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/>
  <bookViews>
    <workbookView xWindow="0" yWindow="0" windowWidth="20490" windowHeight="7545" tabRatio="760" activeTab="3"/>
  </bookViews>
  <sheets>
    <sheet name="Início" sheetId="10" r:id="rId1"/>
    <sheet name="Português" sheetId="1" r:id="rId2"/>
    <sheet name="Matemática" sheetId="2" r:id="rId3"/>
    <sheet name="Biologia" sheetId="3" r:id="rId4"/>
    <sheet name="Física" sheetId="12" r:id="rId5"/>
    <sheet name="Química" sheetId="13" r:id="rId6"/>
    <sheet name="História" sheetId="4" r:id="rId7"/>
    <sheet name="Geografia" sheetId="5" r:id="rId8"/>
    <sheet name="Arte" sheetId="8" r:id="rId9"/>
    <sheet name="Inglês" sheetId="6" r:id="rId10"/>
    <sheet name="Ed. Física" sheetId="9" r:id="rId11"/>
    <sheet name="Relatório para Impressão" sheetId="11" r:id="rId12"/>
  </sheets>
  <definedNames>
    <definedName name="_xlnm.Print_Area" localSheetId="11">'Relatório para Impressão'!$A$1:$J$110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<sst xmlns="http://schemas.openxmlformats.org/spreadsheetml/2006/main" count="302" uniqueCount="48">
  <si>
    <t>Resultado avaliação diagnóstica (%)</t>
  </si>
  <si>
    <t>Resultado avaliação de saída (%)</t>
  </si>
  <si>
    <t>DESCRITOR</t>
  </si>
  <si>
    <t>Meta (%)</t>
  </si>
  <si>
    <t>Concluído</t>
  </si>
  <si>
    <t>Necessita de ajustes</t>
  </si>
  <si>
    <t>GOVERNO DO ESTADO DO ESPÍRITO SANTO
SECRETARIA DE ESTADO DE EDUCAÇÃO
Superintendência Regional de Educação “COMENDADORA JUREMA MORETZ-SOHN” 
Guaçuí – Esp. Santo</t>
  </si>
  <si>
    <t>Descritor</t>
  </si>
  <si>
    <t>Escola:</t>
  </si>
  <si>
    <t>Disciplina:</t>
  </si>
  <si>
    <t>Série:</t>
  </si>
  <si>
    <t>Turma:</t>
  </si>
  <si>
    <t>RESULTADOS DA AVALIAÇÃO DE SAÍDA</t>
  </si>
  <si>
    <t>ortuguês</t>
  </si>
  <si>
    <t>atemática</t>
  </si>
  <si>
    <t>istória</t>
  </si>
  <si>
    <t>eografia</t>
  </si>
  <si>
    <t>rte</t>
  </si>
  <si>
    <t>nglês</t>
  </si>
  <si>
    <t>d. Física</t>
  </si>
  <si>
    <t>Parecer Final</t>
  </si>
  <si>
    <t>elatório</t>
  </si>
  <si>
    <t>Relatório Final - Plano de Nivelamento</t>
  </si>
  <si>
    <t>PORTUGUÊS</t>
  </si>
  <si>
    <t>MATEMÁTICA</t>
  </si>
  <si>
    <t>HISTÓRIA</t>
  </si>
  <si>
    <t>GEOGRAFIA</t>
  </si>
  <si>
    <t>ARTE</t>
  </si>
  <si>
    <t>INGLÊS</t>
  </si>
  <si>
    <t>EDUCAÇÃO FÍSICA</t>
  </si>
  <si>
    <t>OBSERVAÇÃO</t>
  </si>
  <si>
    <t>iologia</t>
  </si>
  <si>
    <t>BIOLOGIA</t>
  </si>
  <si>
    <t>FÍSICA</t>
  </si>
  <si>
    <t>QUÍMICA</t>
  </si>
  <si>
    <t>ísica</t>
  </si>
  <si>
    <t>uímica</t>
  </si>
  <si>
    <t>1ª Série</t>
  </si>
  <si>
    <t>Descrição do descritor 1</t>
  </si>
  <si>
    <t>Descrição do descritor 2</t>
  </si>
  <si>
    <t>Descrição do descritor 3</t>
  </si>
  <si>
    <t>Descrição do descritor 4</t>
  </si>
  <si>
    <t>Descrição do descritor 5</t>
  </si>
  <si>
    <t>Descrição do descritor 6</t>
  </si>
  <si>
    <t>Descrição do descritor 7</t>
  </si>
  <si>
    <t>Descrição do descritor 8</t>
  </si>
  <si>
    <t>Descrição do descritor 9</t>
  </si>
  <si>
    <t>Descrição do descritor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</si>
</sst>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i/>
      <sz val="12"/>
      <color theme="1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theme="4" tint="-0.24997000396251678"/>
      <name val="Arial"/>
      <family val="2"/>
    </font>
    <font>
      <sz val="12"/>
      <color theme="4" tint="-0.24997000396251678"/>
      <name val="Arial"/>
      <family val="2"/>
    </font>
    <font>
      <b/>
      <i/>
      <sz val="20"/>
      <color theme="4" tint="-0.4999699890613556"/>
      <name val="Arial"/>
      <family val="2"/>
    </font>
    <font>
      <b/>
      <sz val="32"/>
      <color theme="5" tint="-0.25"/>
      <name val="Calibri"/>
      <family val="2"/>
    </font>
    <font>
      <b/>
      <sz val="32"/>
      <color theme="9" tint="-0.25"/>
      <name val="Calibri"/>
      <family val="2"/>
    </font>
    <font>
      <b/>
      <sz val="32"/>
      <color theme="8" tint="-0.25"/>
      <name val="Calibri"/>
      <family val="2"/>
    </font>
    <font>
      <b/>
      <sz val="32"/>
      <color theme="7" tint="-0.25"/>
      <name val="Calibri"/>
      <family val="2"/>
    </font>
    <font>
      <b/>
      <sz val="32"/>
      <color theme="4" tint="-0.25"/>
      <name val="Calibri"/>
      <family val="2"/>
    </font>
    <font>
      <b/>
      <sz val="32"/>
      <color theme="5" tint="0.4"/>
      <name val="Calibri"/>
      <family val="2"/>
    </font>
    <font>
      <b/>
      <sz val="32"/>
      <color theme="7" tint="0.4"/>
      <name val="Calibri"/>
      <family val="2"/>
    </font>
    <font>
      <b/>
      <sz val="32"/>
      <color rgb="FF00B050"/>
      <name val="Calibri"/>
      <family val="2"/>
    </font>
    <font>
      <b/>
      <sz val="32"/>
      <color theme="7"/>
      <name val="Calibri"/>
      <family val="2"/>
    </font>
    <font>
      <b/>
      <sz val="32"/>
      <color theme="4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4" tint="-0.24997000396251678"/>
      </left>
      <right style="thin"/>
      <top style="thin">
        <color theme="4" tint="-0.24997000396251678"/>
      </top>
      <bottom style="thin">
        <color theme="4" tint="-0.24997000396251678"/>
      </bottom>
    </border>
    <border>
      <left style="thin"/>
      <right style="thin"/>
      <top style="thin">
        <color theme="4" tint="-0.24997000396251678"/>
      </top>
      <bottom style="thin">
        <color theme="4" tint="-0.24997000396251678"/>
      </bottom>
    </border>
    <border>
      <left style="thin"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/>
      <top/>
      <bottom/>
    </border>
    <border>
      <left/>
      <right style="thin">
        <color theme="4" tint="-0.24997000396251678"/>
      </right>
      <top/>
      <bottom/>
    </border>
    <border>
      <left style="thin"/>
      <right style="thin">
        <color theme="4" tint="-0.24997000396251678"/>
      </right>
      <top style="thin"/>
      <bottom style="thin"/>
    </border>
    <border>
      <left style="thin">
        <color theme="4" tint="-0.24997000396251678"/>
      </left>
      <right style="thin">
        <color theme="4" tint="-0.24997000396251678"/>
      </right>
      <top style="thin"/>
      <bottom style="thin"/>
    </border>
    <border>
      <left style="thin">
        <color theme="4" tint="-0.24997000396251678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5" fillId="2" borderId="4" xfId="0" applyFont="1" applyFill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0" fontId="5" fillId="0" borderId="1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4" fillId="0" borderId="11" xfId="20" applyFont="1" applyBorder="1" applyAlignment="1">
      <alignment horizontal="center" vertical="center"/>
    </xf>
    <xf numFmtId="43" fontId="4" fillId="0" borderId="12" xfId="20" applyFont="1" applyBorder="1" applyAlignment="1">
      <alignment horizontal="center" vertical="center"/>
    </xf>
    <xf numFmtId="43" fontId="4" fillId="0" borderId="13" xfId="2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ortugu&#234;s!A1" /><Relationship Id="rId2" Type="http://schemas.openxmlformats.org/officeDocument/2006/relationships/hyperlink" Target="#Matem&#225;tica!A1" /><Relationship Id="rId3" Type="http://schemas.openxmlformats.org/officeDocument/2006/relationships/hyperlink" Target="#Ci&#234;ncias!A1" /><Relationship Id="rId4" Type="http://schemas.openxmlformats.org/officeDocument/2006/relationships/hyperlink" Target="#Hist&#243;ria!A1" /><Relationship Id="rId5" Type="http://schemas.openxmlformats.org/officeDocument/2006/relationships/hyperlink" Target="#Geografia!A1" /><Relationship Id="rId6" Type="http://schemas.openxmlformats.org/officeDocument/2006/relationships/hyperlink" Target="#Arte!A1" /><Relationship Id="rId7" Type="http://schemas.openxmlformats.org/officeDocument/2006/relationships/hyperlink" Target="#Ingl&#234;s!A1" /><Relationship Id="rId8" Type="http://schemas.openxmlformats.org/officeDocument/2006/relationships/hyperlink" Target="#'Ed. F&#237;sica'!A1" /><Relationship Id="rId9" Type="http://schemas.openxmlformats.org/officeDocument/2006/relationships/hyperlink" Target="#'Relat&#243;rio para Impress&#227;o'!A1" /><Relationship Id="rId10" Type="http://schemas.openxmlformats.org/officeDocument/2006/relationships/hyperlink" Target="#F&#237;sica!A1" /><Relationship Id="rId11" Type="http://schemas.openxmlformats.org/officeDocument/2006/relationships/hyperlink" Target="#Qu&#237;mic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11</xdr:row>
      <xdr:rowOff>85725</xdr:rowOff>
    </xdr:from>
    <xdr:ext cx="409575" cy="466725"/>
    <xdr:sp macro="" textlink="">
      <xdr:nvSpPr>
        <xdr:cNvPr id="2" name="Retângulo 1">
          <a:hlinkClick r:id="rId1"/>
        </xdr:cNvPr>
        <xdr:cNvSpPr/>
      </xdr:nvSpPr>
      <xdr:spPr>
        <a:xfrm>
          <a:off x="1847850" y="2314575"/>
          <a:ext cx="40957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2">
                  <a:lumMod val="75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P</a:t>
          </a:r>
          <a:endParaRPr lang="pt-BR" sz="3200" b="0" cap="none" spc="0">
            <a:ln w="0"/>
            <a:solidFill>
              <a:schemeClr val="accent2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238125</xdr:colOff>
      <xdr:row>14</xdr:row>
      <xdr:rowOff>104775</xdr:rowOff>
    </xdr:from>
    <xdr:ext cx="409575" cy="466725"/>
    <xdr:sp macro="" textlink="">
      <xdr:nvSpPr>
        <xdr:cNvPr id="3" name="Retângulo 2">
          <a:hlinkClick r:id="rId2"/>
        </xdr:cNvPr>
        <xdr:cNvSpPr/>
      </xdr:nvSpPr>
      <xdr:spPr>
        <a:xfrm>
          <a:off x="1714500" y="2905125"/>
          <a:ext cx="40957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6">
                  <a:lumMod val="75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M</a:t>
          </a:r>
          <a:endParaRPr lang="pt-BR" sz="3200" b="0" cap="none" spc="0">
            <a:ln w="0"/>
            <a:solidFill>
              <a:schemeClr val="accent6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295275</xdr:colOff>
      <xdr:row>11</xdr:row>
      <xdr:rowOff>123825</xdr:rowOff>
    </xdr:from>
    <xdr:ext cx="409575" cy="466725"/>
    <xdr:sp macro="" textlink="">
      <xdr:nvSpPr>
        <xdr:cNvPr id="4" name="Retângulo 3">
          <a:hlinkClick r:id="rId3"/>
        </xdr:cNvPr>
        <xdr:cNvSpPr/>
      </xdr:nvSpPr>
      <xdr:spPr>
        <a:xfrm>
          <a:off x="2990850" y="2352675"/>
          <a:ext cx="40957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B</a:t>
          </a:r>
          <a:endParaRPr lang="pt-BR" sz="3200" b="0" cap="none" spc="0">
            <a:ln w="0"/>
            <a:solidFill>
              <a:schemeClr val="accent5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285750</xdr:colOff>
      <xdr:row>14</xdr:row>
      <xdr:rowOff>95250</xdr:rowOff>
    </xdr:from>
    <xdr:ext cx="409575" cy="466725"/>
    <xdr:sp macro="" textlink="">
      <xdr:nvSpPr>
        <xdr:cNvPr id="5" name="Retângulo 4">
          <a:hlinkClick r:id="rId4"/>
        </xdr:cNvPr>
        <xdr:cNvSpPr/>
      </xdr:nvSpPr>
      <xdr:spPr>
        <a:xfrm>
          <a:off x="4200525" y="2895600"/>
          <a:ext cx="40957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4">
                  <a:lumMod val="75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H</a:t>
          </a:r>
          <a:endParaRPr lang="pt-BR" sz="3200" b="0" cap="none" spc="0">
            <a:ln w="0"/>
            <a:solidFill>
              <a:schemeClr val="accent4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285750</xdr:colOff>
      <xdr:row>11</xdr:row>
      <xdr:rowOff>114300</xdr:rowOff>
    </xdr:from>
    <xdr:ext cx="409575" cy="466725"/>
    <xdr:sp macro="" textlink="">
      <xdr:nvSpPr>
        <xdr:cNvPr id="6" name="Retângulo 5">
          <a:hlinkClick r:id="rId5"/>
        </xdr:cNvPr>
        <xdr:cNvSpPr/>
      </xdr:nvSpPr>
      <xdr:spPr>
        <a:xfrm>
          <a:off x="5419725" y="2343150"/>
          <a:ext cx="40957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1">
                  <a:lumMod val="75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G</a:t>
          </a:r>
          <a:endParaRPr lang="pt-BR" sz="3200" b="0" cap="none" spc="0">
            <a:ln w="0"/>
            <a:solidFill>
              <a:schemeClr val="accent1">
                <a:lumMod val="75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276225</xdr:colOff>
      <xdr:row>14</xdr:row>
      <xdr:rowOff>104775</xdr:rowOff>
    </xdr:from>
    <xdr:ext cx="409575" cy="466725"/>
    <xdr:sp macro="" textlink="">
      <xdr:nvSpPr>
        <xdr:cNvPr id="7" name="Retângulo 6">
          <a:hlinkClick r:id="rId6"/>
        </xdr:cNvPr>
        <xdr:cNvSpPr/>
      </xdr:nvSpPr>
      <xdr:spPr>
        <a:xfrm>
          <a:off x="5410200" y="2905125"/>
          <a:ext cx="40957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2">
                  <a:lumMod val="60000"/>
                  <a:lumOff val="40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A</a:t>
          </a:r>
          <a:endParaRPr lang="pt-BR" sz="3200" b="0" cap="none" spc="0">
            <a:ln w="0"/>
            <a:solidFill>
              <a:schemeClr val="accent2">
                <a:lumMod val="60000"/>
                <a:lumOff val="4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361950</xdr:colOff>
      <xdr:row>11</xdr:row>
      <xdr:rowOff>95250</xdr:rowOff>
    </xdr:from>
    <xdr:ext cx="409575" cy="371475"/>
    <xdr:sp macro="" textlink="">
      <xdr:nvSpPr>
        <xdr:cNvPr id="8" name="Retângulo 7">
          <a:hlinkClick r:id="rId7"/>
        </xdr:cNvPr>
        <xdr:cNvSpPr/>
      </xdr:nvSpPr>
      <xdr:spPr>
        <a:xfrm>
          <a:off x="6715125" y="2324100"/>
          <a:ext cx="409575" cy="3714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4">
                  <a:lumMod val="60000"/>
                  <a:lumOff val="40000"/>
                </a:schemeClr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I</a:t>
          </a:r>
          <a:endParaRPr lang="pt-BR" sz="3200" b="0" cap="none" spc="0">
            <a:ln w="0"/>
            <a:solidFill>
              <a:schemeClr val="accent4">
                <a:lumMod val="60000"/>
                <a:lumOff val="4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314325</xdr:colOff>
      <xdr:row>14</xdr:row>
      <xdr:rowOff>95250</xdr:rowOff>
    </xdr:from>
    <xdr:ext cx="409575" cy="371475"/>
    <xdr:sp macro="" textlink="">
      <xdr:nvSpPr>
        <xdr:cNvPr id="9" name="Retângulo 8">
          <a:hlinkClick r:id="rId8"/>
        </xdr:cNvPr>
        <xdr:cNvSpPr/>
      </xdr:nvSpPr>
      <xdr:spPr>
        <a:xfrm>
          <a:off x="6667500" y="2895600"/>
          <a:ext cx="409575" cy="3714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E</a:t>
          </a:r>
          <a:endParaRPr lang="pt-BR" sz="3200" b="0" cap="none" spc="0">
            <a:ln w="0"/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12</xdr:col>
      <xdr:colOff>333375</xdr:colOff>
      <xdr:row>12</xdr:row>
      <xdr:rowOff>95250</xdr:rowOff>
    </xdr:from>
    <xdr:ext cx="409575" cy="371475"/>
    <xdr:sp macro="" textlink="">
      <xdr:nvSpPr>
        <xdr:cNvPr id="10" name="Retângulo 9">
          <a:hlinkClick r:id="rId9"/>
        </xdr:cNvPr>
        <xdr:cNvSpPr/>
      </xdr:nvSpPr>
      <xdr:spPr>
        <a:xfrm>
          <a:off x="7905750" y="2514600"/>
          <a:ext cx="409575" cy="3714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rgbClr val="00B050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R</a:t>
          </a:r>
          <a:endParaRPr lang="pt-BR" sz="3200" b="0" cap="none" spc="0">
            <a:ln w="0"/>
            <a:solidFill>
              <a:srgbClr val="00B05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276225</xdr:colOff>
      <xdr:row>14</xdr:row>
      <xdr:rowOff>114300</xdr:rowOff>
    </xdr:from>
    <xdr:ext cx="409575" cy="466725"/>
    <xdr:sp macro="" textlink="">
      <xdr:nvSpPr>
        <xdr:cNvPr id="11" name="Retângulo 10">
          <a:hlinkClick r:id="rId10"/>
        </xdr:cNvPr>
        <xdr:cNvSpPr/>
      </xdr:nvSpPr>
      <xdr:spPr>
        <a:xfrm>
          <a:off x="2971800" y="2914650"/>
          <a:ext cx="40957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4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F</a:t>
          </a:r>
          <a:endParaRPr lang="pt-BR" sz="3200" b="0" cap="none" spc="0">
            <a:ln w="0"/>
            <a:solidFill>
              <a:schemeClr val="accent4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190500</xdr:colOff>
      <xdr:row>11</xdr:row>
      <xdr:rowOff>114300</xdr:rowOff>
    </xdr:from>
    <xdr:ext cx="409575" cy="466725"/>
    <xdr:sp macro="" textlink="">
      <xdr:nvSpPr>
        <xdr:cNvPr id="12" name="Retângulo 11">
          <a:hlinkClick r:id="rId11"/>
        </xdr:cNvPr>
        <xdr:cNvSpPr/>
      </xdr:nvSpPr>
      <xdr:spPr>
        <a:xfrm>
          <a:off x="4105275" y="2343150"/>
          <a:ext cx="409575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3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Q</a:t>
          </a:r>
          <a:endParaRPr lang="pt-BR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showGridLines="0" workbookViewId="0" topLeftCell="A1">
      <selection activeCell="B24" sqref="B24:P24"/>
    </sheetView>
  </sheetViews>
  <sheetFormatPr defaultColWidth="0" defaultRowHeight="15" zeroHeight="1"/>
  <cols>
    <col min="1" max="1" width="13.00390625" style="11" customWidth="1"/>
    <col min="2" max="16" width="9.140625" style="11" customWidth="1"/>
    <col min="17" max="16384" width="9.140625" style="11" hidden="1" customWidth="1"/>
  </cols>
  <sheetData>
    <row r="1" spans="1:16" ht="1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ht="15"/>
    <row r="7" ht="15"/>
    <row r="8" ht="15"/>
    <row r="9" ht="15"/>
    <row r="10" spans="1:16" ht="25.5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ht="15"/>
    <row r="12" ht="15"/>
    <row r="13" ht="15"/>
    <row r="14" spans="3:13" ht="15">
      <c r="C14" s="12"/>
      <c r="D14" s="2" t="s">
        <v>13</v>
      </c>
      <c r="E14" s="12"/>
      <c r="F14" s="2" t="s">
        <v>31</v>
      </c>
      <c r="G14" s="2"/>
      <c r="H14" s="23" t="s">
        <v>36</v>
      </c>
      <c r="I14" s="12"/>
      <c r="J14" s="2" t="s">
        <v>16</v>
      </c>
      <c r="K14" s="12"/>
      <c r="L14" s="2" t="s">
        <v>18</v>
      </c>
      <c r="M14" s="12"/>
    </row>
    <row r="15" spans="2:15" ht="15">
      <c r="B15" s="12"/>
      <c r="N15" s="14" t="s">
        <v>21</v>
      </c>
      <c r="O15" s="12"/>
    </row>
    <row r="16" spans="2:15" ht="15">
      <c r="B16" s="12"/>
      <c r="N16" s="12"/>
      <c r="O16" s="12"/>
    </row>
    <row r="17" spans="3:13" ht="15">
      <c r="C17" s="12"/>
      <c r="D17" s="2" t="s">
        <v>14</v>
      </c>
      <c r="E17" s="12"/>
      <c r="F17" s="23" t="s">
        <v>35</v>
      </c>
      <c r="G17" s="2"/>
      <c r="H17" s="2" t="s">
        <v>15</v>
      </c>
      <c r="I17" s="12"/>
      <c r="J17" s="2" t="s">
        <v>17</v>
      </c>
      <c r="K17" s="12"/>
      <c r="L17" s="2" t="s">
        <v>19</v>
      </c>
      <c r="M17" s="12"/>
    </row>
    <row r="18" ht="15"/>
    <row r="19" ht="15"/>
    <row r="20" ht="15"/>
    <row r="21" ht="15"/>
    <row r="22" spans="1:16" ht="15.75">
      <c r="A22" s="13" t="s">
        <v>8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>
      <c r="A23" s="13" t="s">
        <v>10</v>
      </c>
      <c r="B23" s="37" t="s">
        <v>37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15.75">
      <c r="A24" s="13" t="s">
        <v>11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ht="15"/>
    <row r="26" ht="15"/>
    <row r="27" ht="15"/>
    <row r="28" ht="15"/>
  </sheetData>
  <mergeCells count="5">
    <mergeCell ref="B22:P22"/>
    <mergeCell ref="B23:P23"/>
    <mergeCell ref="B24:P24"/>
    <mergeCell ref="A1:P5"/>
    <mergeCell ref="A10:P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8000860214233"/>
  </sheetPr>
  <dimension ref="A1:K17"/>
  <sheetViews>
    <sheetView showGridLines="0" tabSelected="1" workbookViewId="0" topLeftCell="A1">
      <selection activeCell="A14" sqref="A14"/>
    </sheetView>
  </sheetViews>
  <sheetFormatPr defaultColWidth="9.140625" defaultRowHeight="15"/>
  <cols>
    <col min="1" max="1" width="74.2812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5" t="s">
        <v>28</v>
      </c>
      <c r="B6" s="45"/>
      <c r="C6" s="45"/>
      <c r="D6" s="45"/>
      <c r="E6" s="45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2">20%+0.8*B9</f>
        <v>0.2</v>
      </c>
      <c r="D9" s="22"/>
      <c r="E9" s="20" t="str">
        <f aca="true" t="shared" si="1" ref="E9:E12">IF(D9&gt;B9,J9,K9)</f>
        <v>Necessita de ajustes</v>
      </c>
      <c r="J9" s="9" t="s">
        <v>4</v>
      </c>
      <c r="K9" s="9" t="s">
        <v>5</v>
      </c>
    </row>
    <row r="10" spans="1:11" ht="15.75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15.75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1:4" ht="15.75">
      <c r="A13" s="2"/>
      <c r="B13" s="25"/>
      <c r="C13" s="25"/>
      <c r="D13" s="25"/>
    </row>
    <row r="14" spans="2:4" ht="15">
      <c r="B14" s="26"/>
      <c r="C14" s="26"/>
      <c r="D14" s="26"/>
    </row>
    <row r="15" spans="2:4" ht="15">
      <c r="B15" s="26"/>
      <c r="C15" s="26"/>
      <c r="D15" s="26"/>
    </row>
    <row r="16" spans="2:4" ht="15">
      <c r="B16" s="26"/>
      <c r="C16" s="26"/>
      <c r="D16" s="26"/>
    </row>
    <row r="17" spans="2:4" ht="15">
      <c r="B17" s="26"/>
      <c r="C17" s="26"/>
      <c r="D17" s="26"/>
    </row>
  </sheetData>
  <mergeCells count="2">
    <mergeCell ref="A1:E3"/>
    <mergeCell ref="A6:E6"/>
  </mergeCells>
  <conditionalFormatting sqref="B8:D12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8000860214233"/>
  </sheetPr>
  <dimension ref="A1:K17"/>
  <sheetViews>
    <sheetView showGridLines="0" tabSelected="1" workbookViewId="0" topLeftCell="A1">
      <selection activeCell="A14" sqref="A14"/>
    </sheetView>
  </sheetViews>
  <sheetFormatPr defaultColWidth="9.140625" defaultRowHeight="15"/>
  <cols>
    <col min="1" max="1" width="63.42187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6" t="s">
        <v>29</v>
      </c>
      <c r="B6" s="47"/>
      <c r="C6" s="47"/>
      <c r="D6" s="47"/>
      <c r="E6" s="48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2">20%+0.8*B9</f>
        <v>0.2</v>
      </c>
      <c r="D9" s="22"/>
      <c r="E9" s="20" t="str">
        <f aca="true" t="shared" si="1" ref="E9:E12">IF(D9&gt;B9,J9,K9)</f>
        <v>Necessita de ajustes</v>
      </c>
      <c r="J9" s="9" t="s">
        <v>4</v>
      </c>
      <c r="K9" s="9" t="s">
        <v>5</v>
      </c>
    </row>
    <row r="10" spans="1:11" ht="15.75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15.75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1:4" ht="15.75">
      <c r="A13" s="2"/>
      <c r="B13" s="25"/>
      <c r="C13" s="25"/>
      <c r="D13" s="25"/>
    </row>
    <row r="14" spans="2:4" ht="15">
      <c r="B14" s="26"/>
      <c r="C14" s="26"/>
      <c r="D14" s="26"/>
    </row>
    <row r="15" spans="2:4" ht="15">
      <c r="B15" s="26"/>
      <c r="C15" s="26"/>
      <c r="D15" s="26"/>
    </row>
    <row r="16" spans="2:4" ht="15">
      <c r="B16" s="26"/>
      <c r="C16" s="26"/>
      <c r="D16" s="26"/>
    </row>
    <row r="17" spans="2:4" ht="15">
      <c r="B17" s="26"/>
      <c r="C17" s="26"/>
      <c r="D17" s="26"/>
    </row>
  </sheetData>
  <mergeCells count="2">
    <mergeCell ref="A1:E3"/>
    <mergeCell ref="A6:E6"/>
  </mergeCells>
  <conditionalFormatting sqref="B8:D12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109"/>
  <sheetViews>
    <sheetView showGridLines="0" view="pageBreakPreview" zoomScaleSheetLayoutView="100" workbookViewId="0" topLeftCell="A43">
      <selection activeCell="I48" sqref="I48:J48"/>
    </sheetView>
  </sheetViews>
  <sheetFormatPr defaultColWidth="9.140625" defaultRowHeight="15"/>
  <cols>
    <col min="1" max="1" width="13.28125" style="0" customWidth="1"/>
    <col min="5" max="5" width="9.140625" style="0" customWidth="1"/>
    <col min="6" max="6" width="11.00390625" style="0" bestFit="1" customWidth="1"/>
    <col min="7" max="7" width="9.140625" style="0" customWidth="1"/>
    <col min="8" max="8" width="11.7109375" style="0" customWidth="1"/>
    <col min="9" max="10" width="12.28125" style="29" customWidth="1"/>
  </cols>
  <sheetData>
    <row r="1" spans="1:10" ht="4.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75" customHeigh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15.7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5.75">
      <c r="A6" s="7"/>
      <c r="B6" s="7"/>
      <c r="C6" s="7"/>
      <c r="D6" s="7"/>
      <c r="E6" s="7"/>
      <c r="F6" s="7"/>
      <c r="G6" s="7"/>
      <c r="H6" s="7"/>
      <c r="I6" s="28"/>
      <c r="J6" s="28"/>
    </row>
    <row r="7" spans="1:10" ht="15">
      <c r="A7" s="15" t="s">
        <v>8</v>
      </c>
      <c r="B7" s="60">
        <f>Início!B22</f>
        <v>0</v>
      </c>
      <c r="C7" s="61"/>
      <c r="D7" s="61"/>
      <c r="E7" s="61"/>
      <c r="F7" s="61"/>
      <c r="G7" s="61"/>
      <c r="H7" s="61"/>
      <c r="I7" s="61"/>
      <c r="J7" s="62"/>
    </row>
    <row r="8" spans="1:10" ht="15">
      <c r="A8" s="15" t="s">
        <v>10</v>
      </c>
      <c r="B8" s="60" t="str">
        <f>Início!B23</f>
        <v>1ª Série</v>
      </c>
      <c r="C8" s="61"/>
      <c r="D8" s="61"/>
      <c r="E8" s="61"/>
      <c r="F8" s="61"/>
      <c r="G8" s="61"/>
      <c r="H8" s="61"/>
      <c r="I8" s="61"/>
      <c r="J8" s="62"/>
    </row>
    <row r="9" spans="1:10" ht="15">
      <c r="A9" s="15" t="s">
        <v>11</v>
      </c>
      <c r="B9" s="57">
        <f>Início!B24</f>
        <v>0</v>
      </c>
      <c r="C9" s="58"/>
      <c r="D9" s="58"/>
      <c r="E9" s="58"/>
      <c r="F9" s="58"/>
      <c r="G9" s="58"/>
      <c r="H9" s="58"/>
      <c r="I9" s="58"/>
      <c r="J9" s="59"/>
    </row>
    <row r="10" ht="15">
      <c r="A10" s="10"/>
    </row>
    <row r="11" spans="1:10" ht="15.75">
      <c r="A11" s="63" t="s">
        <v>22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5.75">
      <c r="A12" s="7"/>
      <c r="B12" s="7"/>
      <c r="C12" s="7"/>
      <c r="D12" s="7"/>
      <c r="E12" s="7"/>
      <c r="F12" s="7"/>
      <c r="G12" s="7"/>
      <c r="H12" s="7"/>
      <c r="I12" s="28"/>
      <c r="J12" s="28"/>
    </row>
    <row r="13" spans="1:10" ht="15.75">
      <c r="A13" s="16"/>
      <c r="B13" s="17"/>
      <c r="C13" s="17"/>
      <c r="D13" s="56" t="s">
        <v>9</v>
      </c>
      <c r="E13" s="56"/>
      <c r="F13" s="18" t="str">
        <f>Português!A6</f>
        <v>PORTUGUÊS</v>
      </c>
      <c r="G13" s="17"/>
      <c r="H13" s="17"/>
      <c r="I13" s="30"/>
      <c r="J13" s="31"/>
    </row>
    <row r="14" spans="1:10" ht="15.75">
      <c r="A14" s="55" t="s">
        <v>2</v>
      </c>
      <c r="B14" s="55"/>
      <c r="C14" s="55"/>
      <c r="D14" s="55"/>
      <c r="E14" s="55"/>
      <c r="F14" s="55"/>
      <c r="G14" s="55"/>
      <c r="H14" s="55"/>
      <c r="I14" s="64" t="s">
        <v>30</v>
      </c>
      <c r="J14" s="65"/>
    </row>
    <row r="15" spans="1:10" ht="15">
      <c r="A15" s="49" t="str">
        <f>Português!A8</f>
        <v>Descrição do descritor 1</v>
      </c>
      <c r="B15" s="49"/>
      <c r="C15" s="49"/>
      <c r="D15" s="49"/>
      <c r="E15" s="49"/>
      <c r="F15" s="49"/>
      <c r="G15" s="49"/>
      <c r="H15" s="49"/>
      <c r="I15" s="50" t="str">
        <f>Português!E8</f>
        <v>Necessita de ajustes</v>
      </c>
      <c r="J15" s="51"/>
    </row>
    <row r="16" spans="1:10" ht="15">
      <c r="A16" s="49" t="str">
        <f>Português!A9</f>
        <v>Descrição do descritor 2</v>
      </c>
      <c r="B16" s="49"/>
      <c r="C16" s="49"/>
      <c r="D16" s="49"/>
      <c r="E16" s="49"/>
      <c r="F16" s="49"/>
      <c r="G16" s="49"/>
      <c r="H16" s="49"/>
      <c r="I16" s="50" t="str">
        <f>Português!E9</f>
        <v>Necessita de ajustes</v>
      </c>
      <c r="J16" s="51"/>
    </row>
    <row r="17" spans="1:10" ht="15">
      <c r="A17" s="49" t="str">
        <f>Português!A10</f>
        <v>Descrição do descritor 3</v>
      </c>
      <c r="B17" s="49"/>
      <c r="C17" s="49"/>
      <c r="D17" s="49"/>
      <c r="E17" s="49"/>
      <c r="F17" s="49"/>
      <c r="G17" s="49"/>
      <c r="H17" s="49"/>
      <c r="I17" s="50" t="str">
        <f>Português!E10</f>
        <v>Necessita de ajustes</v>
      </c>
      <c r="J17" s="51"/>
    </row>
    <row r="18" spans="1:10" ht="35.25" customHeight="1">
      <c r="A18" s="49" t="str">
        <f>Português!A11</f>
        <v>Descrição do descritor 4</v>
      </c>
      <c r="B18" s="49"/>
      <c r="C18" s="49"/>
      <c r="D18" s="49"/>
      <c r="E18" s="49"/>
      <c r="F18" s="49"/>
      <c r="G18" s="49"/>
      <c r="H18" s="49"/>
      <c r="I18" s="50" t="str">
        <f>Português!E11</f>
        <v>Necessita de ajustes</v>
      </c>
      <c r="J18" s="51"/>
    </row>
    <row r="19" spans="1:10" ht="35.25" customHeight="1">
      <c r="A19" s="49" t="str">
        <f>Português!A12</f>
        <v>Descrição do descritor 5</v>
      </c>
      <c r="B19" s="49"/>
      <c r="C19" s="49"/>
      <c r="D19" s="49"/>
      <c r="E19" s="49"/>
      <c r="F19" s="49"/>
      <c r="G19" s="49"/>
      <c r="H19" s="49"/>
      <c r="I19" s="50" t="str">
        <f>Português!E12</f>
        <v>Necessita de ajustes</v>
      </c>
      <c r="J19" s="51"/>
    </row>
    <row r="20" spans="1:10" ht="35.25" customHeight="1">
      <c r="A20" s="49" t="str">
        <f>Português!A13</f>
        <v>Descrição do descritor 6</v>
      </c>
      <c r="B20" s="49"/>
      <c r="C20" s="49"/>
      <c r="D20" s="49"/>
      <c r="E20" s="49"/>
      <c r="F20" s="49"/>
      <c r="G20" s="49"/>
      <c r="H20" s="49"/>
      <c r="I20" s="50" t="str">
        <f>Português!E13</f>
        <v>Necessita de ajustes</v>
      </c>
      <c r="J20" s="51"/>
    </row>
    <row r="21" spans="1:10" ht="47.25" customHeight="1">
      <c r="A21" s="49" t="str">
        <f>Português!A14</f>
        <v>Descrição do descritor 7</v>
      </c>
      <c r="B21" s="49"/>
      <c r="C21" s="49"/>
      <c r="D21" s="49"/>
      <c r="E21" s="49"/>
      <c r="F21" s="49"/>
      <c r="G21" s="49"/>
      <c r="H21" s="49"/>
      <c r="I21" s="50" t="str">
        <f>Português!E14</f>
        <v>Necessita de ajustes</v>
      </c>
      <c r="J21" s="51"/>
    </row>
    <row r="22" spans="1:10" ht="15">
      <c r="A22" s="49" t="str">
        <f>Português!A15</f>
        <v>Descrição do descritor 8</v>
      </c>
      <c r="B22" s="49"/>
      <c r="C22" s="49"/>
      <c r="D22" s="49"/>
      <c r="E22" s="49"/>
      <c r="F22" s="49"/>
      <c r="G22" s="49"/>
      <c r="H22" s="49"/>
      <c r="I22" s="50" t="str">
        <f>Português!E15</f>
        <v>Necessita de ajustes</v>
      </c>
      <c r="J22" s="51"/>
    </row>
    <row r="23" spans="1:10" ht="36.75" customHeight="1">
      <c r="A23" s="49" t="str">
        <f>Português!A16</f>
        <v>Descrição do descritor 9</v>
      </c>
      <c r="B23" s="49"/>
      <c r="C23" s="49"/>
      <c r="D23" s="49"/>
      <c r="E23" s="49"/>
      <c r="F23" s="49"/>
      <c r="G23" s="49"/>
      <c r="H23" s="49"/>
      <c r="I23" s="50" t="str">
        <f>Português!E16</f>
        <v>Necessita de ajustes</v>
      </c>
      <c r="J23" s="51"/>
    </row>
    <row r="24" spans="1:10" ht="48.75" customHeight="1">
      <c r="A24" s="49" t="str">
        <f>Português!A17</f>
        <v>Descrição do descritor 10</v>
      </c>
      <c r="B24" s="49"/>
      <c r="C24" s="49"/>
      <c r="D24" s="49"/>
      <c r="E24" s="49"/>
      <c r="F24" s="49"/>
      <c r="G24" s="49"/>
      <c r="H24" s="49"/>
      <c r="I24" s="50" t="str">
        <f>Português!E17</f>
        <v>Necessita de ajustes</v>
      </c>
      <c r="J24" s="51"/>
    </row>
    <row r="27" spans="1:10" ht="15.75">
      <c r="A27" s="16"/>
      <c r="B27" s="17"/>
      <c r="C27" s="17"/>
      <c r="D27" s="56" t="s">
        <v>9</v>
      </c>
      <c r="E27" s="56"/>
      <c r="F27" s="18" t="str">
        <f>Matemática!A6</f>
        <v>MATEMÁTICA</v>
      </c>
      <c r="G27" s="17"/>
      <c r="H27" s="17"/>
      <c r="I27" s="30"/>
      <c r="J27" s="31"/>
    </row>
    <row r="28" spans="1:10" ht="15.75">
      <c r="A28" s="55" t="s">
        <v>2</v>
      </c>
      <c r="B28" s="55"/>
      <c r="C28" s="55"/>
      <c r="D28" s="55"/>
      <c r="E28" s="55"/>
      <c r="F28" s="55"/>
      <c r="G28" s="55"/>
      <c r="H28" s="55"/>
      <c r="I28" s="53" t="s">
        <v>30</v>
      </c>
      <c r="J28" s="53"/>
    </row>
    <row r="29" spans="1:10" ht="15">
      <c r="A29" s="49" t="str">
        <f>Matemática!A8</f>
        <v>Descrição do descritor 1</v>
      </c>
      <c r="B29" s="49"/>
      <c r="C29" s="49"/>
      <c r="D29" s="49"/>
      <c r="E29" s="49"/>
      <c r="F29" s="49"/>
      <c r="G29" s="49"/>
      <c r="H29" s="49"/>
      <c r="I29" s="52" t="str">
        <f>Matemática!E8</f>
        <v>Necessita de ajustes</v>
      </c>
      <c r="J29" s="52"/>
    </row>
    <row r="30" spans="1:10" ht="15">
      <c r="A30" s="49" t="str">
        <f>Matemática!A9</f>
        <v>Descrição do descritor 2</v>
      </c>
      <c r="B30" s="49"/>
      <c r="C30" s="49"/>
      <c r="D30" s="49"/>
      <c r="E30" s="49"/>
      <c r="F30" s="49"/>
      <c r="G30" s="49"/>
      <c r="H30" s="49"/>
      <c r="I30" s="52" t="str">
        <f>Matemática!E9</f>
        <v>Necessita de ajustes</v>
      </c>
      <c r="J30" s="52"/>
    </row>
    <row r="31" spans="1:10" ht="33.75" customHeight="1">
      <c r="A31" s="49" t="str">
        <f>Matemática!A10</f>
        <v>Descrição do descritor 3</v>
      </c>
      <c r="B31" s="49"/>
      <c r="C31" s="49"/>
      <c r="D31" s="49"/>
      <c r="E31" s="49"/>
      <c r="F31" s="49"/>
      <c r="G31" s="49"/>
      <c r="H31" s="49"/>
      <c r="I31" s="52" t="str">
        <f>Matemática!E10</f>
        <v>Necessita de ajustes</v>
      </c>
      <c r="J31" s="52"/>
    </row>
    <row r="32" spans="1:10" ht="15">
      <c r="A32" s="49" t="str">
        <f>Matemática!A11</f>
        <v>Descrição do descritor 4</v>
      </c>
      <c r="B32" s="49"/>
      <c r="C32" s="49"/>
      <c r="D32" s="49"/>
      <c r="E32" s="49"/>
      <c r="F32" s="49"/>
      <c r="G32" s="49"/>
      <c r="H32" s="49"/>
      <c r="I32" s="52" t="str">
        <f>Matemática!E11</f>
        <v>Necessita de ajustes</v>
      </c>
      <c r="J32" s="52"/>
    </row>
    <row r="33" spans="1:10" ht="33.75" customHeight="1">
      <c r="A33" s="49" t="str">
        <f>Matemática!A12</f>
        <v>Descrição do descritor 5</v>
      </c>
      <c r="B33" s="49"/>
      <c r="C33" s="49"/>
      <c r="D33" s="49"/>
      <c r="E33" s="49"/>
      <c r="F33" s="49"/>
      <c r="G33" s="49"/>
      <c r="H33" s="49"/>
      <c r="I33" s="52" t="str">
        <f>Matemática!E12</f>
        <v>Necessita de ajustes</v>
      </c>
      <c r="J33" s="52"/>
    </row>
    <row r="34" spans="1:10" ht="15">
      <c r="A34" s="49" t="str">
        <f>Matemática!A13</f>
        <v>Descrição do descritor 6</v>
      </c>
      <c r="B34" s="49"/>
      <c r="C34" s="49"/>
      <c r="D34" s="49"/>
      <c r="E34" s="49"/>
      <c r="F34" s="49"/>
      <c r="G34" s="49"/>
      <c r="H34" s="49"/>
      <c r="I34" s="52" t="str">
        <f>Matemática!E13</f>
        <v>Necessita de ajustes</v>
      </c>
      <c r="J34" s="52"/>
    </row>
    <row r="35" spans="1:10" ht="15">
      <c r="A35" s="49" t="str">
        <f>Matemática!A14</f>
        <v>Descrição do descritor 7</v>
      </c>
      <c r="B35" s="49"/>
      <c r="C35" s="49"/>
      <c r="D35" s="49"/>
      <c r="E35" s="49"/>
      <c r="F35" s="49"/>
      <c r="G35" s="49"/>
      <c r="H35" s="49"/>
      <c r="I35" s="52" t="str">
        <f>Matemática!E14</f>
        <v>Necessita de ajustes</v>
      </c>
      <c r="J35" s="52"/>
    </row>
    <row r="36" spans="1:10" ht="15">
      <c r="A36" s="49" t="str">
        <f>Matemática!A15</f>
        <v>Descrição do descritor 8</v>
      </c>
      <c r="B36" s="49"/>
      <c r="C36" s="49"/>
      <c r="D36" s="49"/>
      <c r="E36" s="49"/>
      <c r="F36" s="49"/>
      <c r="G36" s="49"/>
      <c r="H36" s="49"/>
      <c r="I36" s="52" t="str">
        <f>Matemática!E15</f>
        <v>Necessita de ajustes</v>
      </c>
      <c r="J36" s="52"/>
    </row>
    <row r="37" spans="1:10" ht="15">
      <c r="A37" s="49" t="str">
        <f>Matemática!A16</f>
        <v>Descrição do descritor 9</v>
      </c>
      <c r="B37" s="49"/>
      <c r="C37" s="49"/>
      <c r="D37" s="49"/>
      <c r="E37" s="49"/>
      <c r="F37" s="49"/>
      <c r="G37" s="49"/>
      <c r="H37" s="49"/>
      <c r="I37" s="52" t="str">
        <f>Matemática!E16</f>
        <v>Necessita de ajustes</v>
      </c>
      <c r="J37" s="52"/>
    </row>
    <row r="38" spans="1:10" ht="31.5" customHeight="1">
      <c r="A38" s="49" t="str">
        <f>Matemática!A17</f>
        <v>Descrição do descritor 10</v>
      </c>
      <c r="B38" s="49"/>
      <c r="C38" s="49"/>
      <c r="D38" s="49"/>
      <c r="E38" s="49"/>
      <c r="F38" s="49"/>
      <c r="G38" s="49"/>
      <c r="H38" s="49"/>
      <c r="I38" s="52" t="str">
        <f>Matemática!E17</f>
        <v>Necessita de ajustes</v>
      </c>
      <c r="J38" s="52"/>
    </row>
    <row r="46" spans="1:10" ht="15.75">
      <c r="A46" s="16"/>
      <c r="B46" s="17"/>
      <c r="C46" s="17"/>
      <c r="D46" s="56" t="s">
        <v>9</v>
      </c>
      <c r="E46" s="56"/>
      <c r="F46" s="18" t="str">
        <f>Biologia!A6</f>
        <v>BIOLOGIA</v>
      </c>
      <c r="G46" s="17"/>
      <c r="H46" s="17"/>
      <c r="I46" s="30"/>
      <c r="J46" s="31"/>
    </row>
    <row r="47" spans="1:10" ht="15.75">
      <c r="A47" s="55" t="s">
        <v>2</v>
      </c>
      <c r="B47" s="55"/>
      <c r="C47" s="55"/>
      <c r="D47" s="55"/>
      <c r="E47" s="55"/>
      <c r="F47" s="55"/>
      <c r="G47" s="55"/>
      <c r="H47" s="55"/>
      <c r="I47" s="53" t="s">
        <v>30</v>
      </c>
      <c r="J47" s="53"/>
    </row>
    <row r="48" spans="1:10" ht="34.5" customHeight="1">
      <c r="A48" s="49" t="str">
        <f>Biologia!A8</f>
        <v>Descrição do descritor 1</v>
      </c>
      <c r="B48" s="49"/>
      <c r="C48" s="49"/>
      <c r="D48" s="49"/>
      <c r="E48" s="49"/>
      <c r="F48" s="49"/>
      <c r="G48" s="49"/>
      <c r="H48" s="49"/>
      <c r="I48" s="52" t="str">
        <f>Biologia!E8</f>
        <v>Necessita de ajustes</v>
      </c>
      <c r="J48" s="52"/>
    </row>
    <row r="49" spans="1:10" ht="15">
      <c r="A49" s="49" t="str">
        <f>Biologia!A9</f>
        <v>Descrição do descritor 2</v>
      </c>
      <c r="B49" s="49"/>
      <c r="C49" s="49"/>
      <c r="D49" s="49"/>
      <c r="E49" s="49"/>
      <c r="F49" s="49"/>
      <c r="G49" s="49"/>
      <c r="H49" s="49"/>
      <c r="I49" s="52" t="str">
        <f>Biologia!E9</f>
        <v>Necessita de ajustes</v>
      </c>
      <c r="J49" s="52"/>
    </row>
    <row r="50" spans="1:10" ht="15">
      <c r="A50" s="49" t="str">
        <f>Biologia!A10</f>
        <v>Descrição do descritor 3</v>
      </c>
      <c r="B50" s="49"/>
      <c r="C50" s="49"/>
      <c r="D50" s="49"/>
      <c r="E50" s="49"/>
      <c r="F50" s="49"/>
      <c r="G50" s="49"/>
      <c r="H50" s="49"/>
      <c r="I50" s="52" t="str">
        <f>Biologia!E10</f>
        <v>Necessita de ajustes</v>
      </c>
      <c r="J50" s="52"/>
    </row>
    <row r="51" spans="1:10" ht="31.5" customHeight="1">
      <c r="A51" s="49" t="str">
        <f>Biologia!A11</f>
        <v>Descrição do descritor 4</v>
      </c>
      <c r="B51" s="49"/>
      <c r="C51" s="49"/>
      <c r="D51" s="49"/>
      <c r="E51" s="49"/>
      <c r="F51" s="49"/>
      <c r="G51" s="49"/>
      <c r="H51" s="49"/>
      <c r="I51" s="52" t="str">
        <f>Biologia!E11</f>
        <v>Necessita de ajustes</v>
      </c>
      <c r="J51" s="52"/>
    </row>
    <row r="52" spans="1:10" ht="15">
      <c r="A52" s="49" t="str">
        <f>Biologia!A12</f>
        <v>Descrição do descritor 5</v>
      </c>
      <c r="B52" s="49"/>
      <c r="C52" s="49"/>
      <c r="D52" s="49"/>
      <c r="E52" s="49"/>
      <c r="F52" s="49"/>
      <c r="G52" s="49"/>
      <c r="H52" s="49"/>
      <c r="I52" s="52" t="str">
        <f>Biologia!E12</f>
        <v>Necessita de ajustes</v>
      </c>
      <c r="J52" s="52"/>
    </row>
    <row r="54" spans="1:10" ht="15.75">
      <c r="A54" s="16"/>
      <c r="B54" s="17"/>
      <c r="C54" s="17"/>
      <c r="D54" s="56" t="s">
        <v>9</v>
      </c>
      <c r="E54" s="56"/>
      <c r="F54" s="18" t="str">
        <f>Física!A6</f>
        <v>FÍSICA</v>
      </c>
      <c r="G54" s="17"/>
      <c r="H54" s="17"/>
      <c r="I54" s="30"/>
      <c r="J54" s="31"/>
    </row>
    <row r="55" spans="1:10" ht="15.75">
      <c r="A55" s="55" t="s">
        <v>2</v>
      </c>
      <c r="B55" s="55"/>
      <c r="C55" s="55"/>
      <c r="D55" s="55"/>
      <c r="E55" s="55"/>
      <c r="F55" s="55"/>
      <c r="G55" s="55"/>
      <c r="H55" s="55"/>
      <c r="I55" s="53" t="s">
        <v>30</v>
      </c>
      <c r="J55" s="53"/>
    </row>
    <row r="56" spans="1:10" ht="15">
      <c r="A56" s="49" t="str">
        <f>Física!A8</f>
        <v>Descrição do descritor 1</v>
      </c>
      <c r="B56" s="49"/>
      <c r="C56" s="49"/>
      <c r="D56" s="49"/>
      <c r="E56" s="49"/>
      <c r="F56" s="49"/>
      <c r="G56" s="49"/>
      <c r="H56" s="49"/>
      <c r="I56" s="52" t="str">
        <f>Física!E8</f>
        <v>Necessita de ajustes</v>
      </c>
      <c r="J56" s="52"/>
    </row>
    <row r="57" spans="1:10" ht="15">
      <c r="A57" s="49" t="str">
        <f>Física!A9</f>
        <v>Descrição do descritor 2</v>
      </c>
      <c r="B57" s="49"/>
      <c r="C57" s="49"/>
      <c r="D57" s="49"/>
      <c r="E57" s="49"/>
      <c r="F57" s="49"/>
      <c r="G57" s="49"/>
      <c r="H57" s="49"/>
      <c r="I57" s="52" t="str">
        <f>Física!E9</f>
        <v>Necessita de ajustes</v>
      </c>
      <c r="J57" s="52"/>
    </row>
    <row r="58" spans="1:10" ht="15">
      <c r="A58" s="49" t="str">
        <f>Física!A10</f>
        <v>Descrição do descritor 3</v>
      </c>
      <c r="B58" s="49"/>
      <c r="C58" s="49"/>
      <c r="D58" s="49"/>
      <c r="E58" s="49"/>
      <c r="F58" s="49"/>
      <c r="G58" s="49"/>
      <c r="H58" s="49"/>
      <c r="I58" s="52" t="str">
        <f>Física!E10</f>
        <v>Necessita de ajustes</v>
      </c>
      <c r="J58" s="52"/>
    </row>
    <row r="59" spans="1:10" ht="15">
      <c r="A59" s="49" t="str">
        <f>Física!A11</f>
        <v>Descrição do descritor 4</v>
      </c>
      <c r="B59" s="49"/>
      <c r="C59" s="49"/>
      <c r="D59" s="49"/>
      <c r="E59" s="49"/>
      <c r="F59" s="49"/>
      <c r="G59" s="49"/>
      <c r="H59" s="49"/>
      <c r="I59" s="52" t="str">
        <f>Física!E11</f>
        <v>Necessita de ajustes</v>
      </c>
      <c r="J59" s="52"/>
    </row>
    <row r="60" spans="1:10" ht="15">
      <c r="A60" s="49" t="str">
        <f>Física!A12</f>
        <v>Descrição do descritor 5</v>
      </c>
      <c r="B60" s="49"/>
      <c r="C60" s="49"/>
      <c r="D60" s="49"/>
      <c r="E60" s="49"/>
      <c r="F60" s="49"/>
      <c r="G60" s="49"/>
      <c r="H60" s="49"/>
      <c r="I60" s="52" t="str">
        <f>Física!E12</f>
        <v>Necessita de ajustes</v>
      </c>
      <c r="J60" s="52"/>
    </row>
    <row r="62" spans="1:10" ht="15.75">
      <c r="A62" s="16"/>
      <c r="B62" s="17"/>
      <c r="C62" s="17"/>
      <c r="D62" s="56" t="s">
        <v>9</v>
      </c>
      <c r="E62" s="56"/>
      <c r="F62" s="18" t="str">
        <f>Química!A6</f>
        <v>QUÍMICA</v>
      </c>
      <c r="G62" s="17"/>
      <c r="H62" s="17"/>
      <c r="I62" s="30"/>
      <c r="J62" s="31"/>
    </row>
    <row r="63" spans="1:10" ht="15.75">
      <c r="A63" s="55" t="s">
        <v>2</v>
      </c>
      <c r="B63" s="55"/>
      <c r="C63" s="55"/>
      <c r="D63" s="55"/>
      <c r="E63" s="55"/>
      <c r="F63" s="55"/>
      <c r="G63" s="55"/>
      <c r="H63" s="55"/>
      <c r="I63" s="53" t="s">
        <v>30</v>
      </c>
      <c r="J63" s="53"/>
    </row>
    <row r="64" spans="1:10" ht="34.5" customHeight="1">
      <c r="A64" s="49" t="str">
        <f>Química!A8</f>
        <v>Descrição do descritor 1</v>
      </c>
      <c r="B64" s="49"/>
      <c r="C64" s="49"/>
      <c r="D64" s="49"/>
      <c r="E64" s="49"/>
      <c r="F64" s="49"/>
      <c r="G64" s="49"/>
      <c r="H64" s="49"/>
      <c r="I64" s="52" t="str">
        <f>Química!E8</f>
        <v>Necessita de ajustes</v>
      </c>
      <c r="J64" s="52"/>
    </row>
    <row r="65" spans="1:10" ht="15">
      <c r="A65" s="49" t="str">
        <f>Química!A9</f>
        <v>Descrição do descritor 2</v>
      </c>
      <c r="B65" s="49"/>
      <c r="C65" s="49"/>
      <c r="D65" s="49"/>
      <c r="E65" s="49"/>
      <c r="F65" s="49"/>
      <c r="G65" s="49"/>
      <c r="H65" s="49"/>
      <c r="I65" s="52" t="str">
        <f>Química!E9</f>
        <v>Necessita de ajustes</v>
      </c>
      <c r="J65" s="52"/>
    </row>
    <row r="66" spans="1:10" ht="15">
      <c r="A66" s="49" t="str">
        <f>Química!A10</f>
        <v>Descrição do descritor 3</v>
      </c>
      <c r="B66" s="49"/>
      <c r="C66" s="49"/>
      <c r="D66" s="49"/>
      <c r="E66" s="49"/>
      <c r="F66" s="49"/>
      <c r="G66" s="49"/>
      <c r="H66" s="49"/>
      <c r="I66" s="52" t="str">
        <f>Química!E10</f>
        <v>Necessita de ajustes</v>
      </c>
      <c r="J66" s="52"/>
    </row>
    <row r="67" spans="1:10" ht="31.5" customHeight="1">
      <c r="A67" s="49" t="str">
        <f>Química!A11</f>
        <v>Descrição do descritor 4</v>
      </c>
      <c r="B67" s="49"/>
      <c r="C67" s="49"/>
      <c r="D67" s="49"/>
      <c r="E67" s="49"/>
      <c r="F67" s="49"/>
      <c r="G67" s="49"/>
      <c r="H67" s="49"/>
      <c r="I67" s="52" t="str">
        <f>Química!E11</f>
        <v>Necessita de ajustes</v>
      </c>
      <c r="J67" s="52"/>
    </row>
    <row r="68" spans="1:10" ht="15">
      <c r="A68" s="49" t="str">
        <f>Química!A12</f>
        <v>Descrição do descritor 5</v>
      </c>
      <c r="B68" s="49"/>
      <c r="C68" s="49"/>
      <c r="D68" s="49"/>
      <c r="E68" s="49"/>
      <c r="F68" s="49"/>
      <c r="G68" s="49"/>
      <c r="H68" s="49"/>
      <c r="I68" s="52" t="str">
        <f>Química!E12</f>
        <v>Necessita de ajustes</v>
      </c>
      <c r="J68" s="52"/>
    </row>
    <row r="70" spans="1:10" ht="15.75">
      <c r="A70" s="16"/>
      <c r="B70" s="17"/>
      <c r="C70" s="17"/>
      <c r="D70" s="56" t="s">
        <v>9</v>
      </c>
      <c r="E70" s="56"/>
      <c r="F70" s="18" t="str">
        <f>História!A6</f>
        <v>HISTÓRIA</v>
      </c>
      <c r="G70" s="17"/>
      <c r="H70" s="17"/>
      <c r="I70" s="30"/>
      <c r="J70" s="31"/>
    </row>
    <row r="71" spans="1:10" ht="15.75">
      <c r="A71" s="55" t="s">
        <v>2</v>
      </c>
      <c r="B71" s="55"/>
      <c r="C71" s="55"/>
      <c r="D71" s="55"/>
      <c r="E71" s="55"/>
      <c r="F71" s="55"/>
      <c r="G71" s="55"/>
      <c r="H71" s="55"/>
      <c r="I71" s="53" t="s">
        <v>30</v>
      </c>
      <c r="J71" s="53"/>
    </row>
    <row r="72" spans="1:10" ht="33" customHeight="1">
      <c r="A72" s="54" t="str">
        <f>História!A8</f>
        <v>Descrição do descritor 1</v>
      </c>
      <c r="B72" s="54"/>
      <c r="C72" s="54"/>
      <c r="D72" s="54"/>
      <c r="E72" s="54"/>
      <c r="F72" s="54"/>
      <c r="G72" s="54"/>
      <c r="H72" s="54"/>
      <c r="I72" s="52" t="str">
        <f>História!E8</f>
        <v>Necessita de ajustes</v>
      </c>
      <c r="J72" s="52"/>
    </row>
    <row r="73" spans="1:10" ht="15.75">
      <c r="A73" s="54" t="str">
        <f>História!A9</f>
        <v>Descrição do descritor 2</v>
      </c>
      <c r="B73" s="54"/>
      <c r="C73" s="54"/>
      <c r="D73" s="54"/>
      <c r="E73" s="54"/>
      <c r="F73" s="54"/>
      <c r="G73" s="54"/>
      <c r="H73" s="54"/>
      <c r="I73" s="52" t="str">
        <f>História!E9</f>
        <v>Necessita de ajustes</v>
      </c>
      <c r="J73" s="52"/>
    </row>
    <row r="74" spans="1:10" ht="29.25" customHeight="1">
      <c r="A74" s="54" t="str">
        <f>História!A10</f>
        <v>Descrição do descritor 3</v>
      </c>
      <c r="B74" s="54"/>
      <c r="C74" s="54"/>
      <c r="D74" s="54"/>
      <c r="E74" s="54"/>
      <c r="F74" s="54"/>
      <c r="G74" s="54"/>
      <c r="H74" s="54"/>
      <c r="I74" s="52" t="str">
        <f>História!E10</f>
        <v>Necessita de ajustes</v>
      </c>
      <c r="J74" s="52"/>
    </row>
    <row r="75" spans="1:10" ht="33" customHeight="1">
      <c r="A75" s="54" t="str">
        <f>História!A11</f>
        <v>Descrição do descritor 4</v>
      </c>
      <c r="B75" s="54"/>
      <c r="C75" s="54"/>
      <c r="D75" s="54"/>
      <c r="E75" s="54"/>
      <c r="F75" s="54"/>
      <c r="G75" s="54"/>
      <c r="H75" s="54"/>
      <c r="I75" s="52" t="str">
        <f>História!E11</f>
        <v>Necessita de ajustes</v>
      </c>
      <c r="J75" s="52"/>
    </row>
    <row r="76" spans="1:10" ht="33" customHeight="1">
      <c r="A76" s="54" t="str">
        <f>História!A12</f>
        <v>Descrição do descritor 5</v>
      </c>
      <c r="B76" s="54"/>
      <c r="C76" s="54"/>
      <c r="D76" s="54"/>
      <c r="E76" s="54"/>
      <c r="F76" s="54"/>
      <c r="G76" s="54"/>
      <c r="H76" s="54"/>
      <c r="I76" s="52" t="str">
        <f>História!E12</f>
        <v>Necessita de ajustes</v>
      </c>
      <c r="J76" s="52"/>
    </row>
    <row r="78" spans="1:10" ht="15.75">
      <c r="A78" s="16"/>
      <c r="B78" s="17"/>
      <c r="C78" s="17"/>
      <c r="D78" s="56" t="s">
        <v>9</v>
      </c>
      <c r="E78" s="56"/>
      <c r="F78" s="18" t="str">
        <f>Geografia!A6</f>
        <v>GEOGRAFIA</v>
      </c>
      <c r="G78" s="17"/>
      <c r="H78" s="17"/>
      <c r="I78" s="30"/>
      <c r="J78" s="31"/>
    </row>
    <row r="79" spans="1:10" ht="15.75">
      <c r="A79" s="55" t="s">
        <v>2</v>
      </c>
      <c r="B79" s="55"/>
      <c r="C79" s="55"/>
      <c r="D79" s="55"/>
      <c r="E79" s="55"/>
      <c r="F79" s="55"/>
      <c r="G79" s="55"/>
      <c r="H79" s="55"/>
      <c r="I79" s="53" t="s">
        <v>30</v>
      </c>
      <c r="J79" s="53"/>
    </row>
    <row r="80" spans="1:10" ht="49.5" customHeight="1">
      <c r="A80" s="49" t="str">
        <f>Geografia!A8</f>
        <v>Descrição do descritor 1</v>
      </c>
      <c r="B80" s="49"/>
      <c r="C80" s="49"/>
      <c r="D80" s="49"/>
      <c r="E80" s="49"/>
      <c r="F80" s="49"/>
      <c r="G80" s="49"/>
      <c r="H80" s="49"/>
      <c r="I80" s="52" t="str">
        <f>Geografia!E8</f>
        <v>Necessita de ajustes</v>
      </c>
      <c r="J80" s="52"/>
    </row>
    <row r="81" spans="1:10" ht="15">
      <c r="A81" s="49" t="str">
        <f>Geografia!A9</f>
        <v>Descrição do descritor 2</v>
      </c>
      <c r="B81" s="49"/>
      <c r="C81" s="49"/>
      <c r="D81" s="49"/>
      <c r="E81" s="49"/>
      <c r="F81" s="49"/>
      <c r="G81" s="49"/>
      <c r="H81" s="49"/>
      <c r="I81" s="52" t="str">
        <f>Geografia!E9</f>
        <v>Necessita de ajustes</v>
      </c>
      <c r="J81" s="52"/>
    </row>
    <row r="82" spans="1:10" ht="35.25" customHeight="1">
      <c r="A82" s="49" t="str">
        <f>Geografia!A10</f>
        <v>Descrição do descritor 3</v>
      </c>
      <c r="B82" s="49"/>
      <c r="C82" s="49"/>
      <c r="D82" s="49"/>
      <c r="E82" s="49"/>
      <c r="F82" s="49"/>
      <c r="G82" s="49"/>
      <c r="H82" s="49"/>
      <c r="I82" s="52" t="str">
        <f>Geografia!E10</f>
        <v>Necessita de ajustes</v>
      </c>
      <c r="J82" s="52"/>
    </row>
    <row r="83" spans="1:10" ht="36" customHeight="1">
      <c r="A83" s="49" t="str">
        <f>Geografia!A11</f>
        <v>Descrição do descritor 4</v>
      </c>
      <c r="B83" s="49"/>
      <c r="C83" s="49"/>
      <c r="D83" s="49"/>
      <c r="E83" s="49"/>
      <c r="F83" s="49"/>
      <c r="G83" s="49"/>
      <c r="H83" s="49"/>
      <c r="I83" s="52" t="str">
        <f>Geografia!E11</f>
        <v>Necessita de ajustes</v>
      </c>
      <c r="J83" s="52"/>
    </row>
    <row r="84" spans="1:10" ht="38.25" customHeight="1">
      <c r="A84" s="49" t="str">
        <f>Geografia!A12</f>
        <v>Descrição do descritor 5</v>
      </c>
      <c r="B84" s="49"/>
      <c r="C84" s="49"/>
      <c r="D84" s="49"/>
      <c r="E84" s="49"/>
      <c r="F84" s="49"/>
      <c r="G84" s="49"/>
      <c r="H84" s="49"/>
      <c r="I84" s="52" t="str">
        <f>Geografia!E12</f>
        <v>Necessita de ajustes</v>
      </c>
      <c r="J84" s="52"/>
    </row>
    <row r="85" spans="1:10" ht="15">
      <c r="A85" s="32"/>
      <c r="B85" s="32"/>
      <c r="C85" s="32"/>
      <c r="D85" s="32"/>
      <c r="E85" s="32"/>
      <c r="F85" s="32"/>
      <c r="G85" s="32"/>
      <c r="H85" s="32"/>
      <c r="I85" s="33"/>
      <c r="J85" s="33"/>
    </row>
    <row r="87" spans="1:10" ht="15.75">
      <c r="A87" s="16"/>
      <c r="B87" s="17"/>
      <c r="C87" s="17"/>
      <c r="D87" s="56" t="s">
        <v>9</v>
      </c>
      <c r="E87" s="56"/>
      <c r="F87" s="18" t="str">
        <f>Arte!A6</f>
        <v>ARTE</v>
      </c>
      <c r="G87" s="17"/>
      <c r="H87" s="17"/>
      <c r="I87" s="30"/>
      <c r="J87" s="31"/>
    </row>
    <row r="88" spans="1:10" ht="15.75">
      <c r="A88" s="55" t="s">
        <v>2</v>
      </c>
      <c r="B88" s="55"/>
      <c r="C88" s="55"/>
      <c r="D88" s="55"/>
      <c r="E88" s="55"/>
      <c r="F88" s="55"/>
      <c r="G88" s="55"/>
      <c r="H88" s="55"/>
      <c r="I88" s="53" t="s">
        <v>30</v>
      </c>
      <c r="J88" s="53"/>
    </row>
    <row r="89" spans="1:10" ht="15.75">
      <c r="A89" s="54" t="str">
        <f>Arte!A8</f>
        <v>Descrição do descritor 1</v>
      </c>
      <c r="B89" s="54"/>
      <c r="C89" s="54"/>
      <c r="D89" s="54"/>
      <c r="E89" s="54"/>
      <c r="F89" s="54"/>
      <c r="G89" s="54"/>
      <c r="H89" s="54"/>
      <c r="I89" s="52" t="str">
        <f>Arte!E8</f>
        <v>Necessita de ajustes</v>
      </c>
      <c r="J89" s="52"/>
    </row>
    <row r="90" spans="1:10" ht="15.75">
      <c r="A90" s="54" t="str">
        <f>Arte!A9</f>
        <v>Descrição do descritor 2</v>
      </c>
      <c r="B90" s="54"/>
      <c r="C90" s="54"/>
      <c r="D90" s="54"/>
      <c r="E90" s="54"/>
      <c r="F90" s="54"/>
      <c r="G90" s="54"/>
      <c r="H90" s="54"/>
      <c r="I90" s="52" t="str">
        <f>Arte!E9</f>
        <v>Necessita de ajustes</v>
      </c>
      <c r="J90" s="52"/>
    </row>
    <row r="91" spans="1:10" ht="15.75">
      <c r="A91" s="54" t="str">
        <f>Arte!A10</f>
        <v>Descrição do descritor 3</v>
      </c>
      <c r="B91" s="54"/>
      <c r="C91" s="54"/>
      <c r="D91" s="54"/>
      <c r="E91" s="54"/>
      <c r="F91" s="54"/>
      <c r="G91" s="54"/>
      <c r="H91" s="54"/>
      <c r="I91" s="52" t="str">
        <f>Arte!E10</f>
        <v>Necessita de ajustes</v>
      </c>
      <c r="J91" s="52"/>
    </row>
    <row r="92" spans="1:10" ht="15.75">
      <c r="A92" s="54" t="str">
        <f>Arte!A11</f>
        <v>Descrição do descritor 4</v>
      </c>
      <c r="B92" s="54"/>
      <c r="C92" s="54"/>
      <c r="D92" s="54"/>
      <c r="E92" s="54"/>
      <c r="F92" s="54"/>
      <c r="G92" s="54"/>
      <c r="H92" s="54"/>
      <c r="I92" s="52" t="str">
        <f>Arte!E11</f>
        <v>Necessita de ajustes</v>
      </c>
      <c r="J92" s="52"/>
    </row>
    <row r="93" spans="1:10" ht="15.75">
      <c r="A93" s="54" t="str">
        <f>Arte!A12</f>
        <v>Descrição do descritor 5</v>
      </c>
      <c r="B93" s="54"/>
      <c r="C93" s="54"/>
      <c r="D93" s="54"/>
      <c r="E93" s="54"/>
      <c r="F93" s="54"/>
      <c r="G93" s="54"/>
      <c r="H93" s="54"/>
      <c r="I93" s="52" t="str">
        <f>Arte!E12</f>
        <v>Necessita de ajustes</v>
      </c>
      <c r="J93" s="52"/>
    </row>
    <row r="95" spans="1:10" ht="15.75">
      <c r="A95" s="16"/>
      <c r="B95" s="17"/>
      <c r="C95" s="17"/>
      <c r="D95" s="56" t="s">
        <v>9</v>
      </c>
      <c r="E95" s="56"/>
      <c r="F95" s="18" t="str">
        <f>Inglês!A6</f>
        <v>INGLÊS</v>
      </c>
      <c r="G95" s="17"/>
      <c r="H95" s="17"/>
      <c r="I95" s="30"/>
      <c r="J95" s="31"/>
    </row>
    <row r="96" spans="1:10" ht="15.75">
      <c r="A96" s="55" t="s">
        <v>2</v>
      </c>
      <c r="B96" s="55"/>
      <c r="C96" s="55"/>
      <c r="D96" s="55"/>
      <c r="E96" s="55"/>
      <c r="F96" s="55"/>
      <c r="G96" s="55"/>
      <c r="H96" s="55"/>
      <c r="I96" s="53" t="s">
        <v>30</v>
      </c>
      <c r="J96" s="53"/>
    </row>
    <row r="97" spans="1:10" ht="15.75">
      <c r="A97" s="54" t="str">
        <f>Inglês!A8</f>
        <v>Descrição do descritor 1</v>
      </c>
      <c r="B97" s="54"/>
      <c r="C97" s="54"/>
      <c r="D97" s="54"/>
      <c r="E97" s="54"/>
      <c r="F97" s="54"/>
      <c r="G97" s="54"/>
      <c r="H97" s="54"/>
      <c r="I97" s="52" t="str">
        <f>Inglês!E8</f>
        <v>Necessita de ajustes</v>
      </c>
      <c r="J97" s="52"/>
    </row>
    <row r="98" spans="1:10" ht="15.75">
      <c r="A98" s="54" t="str">
        <f>Inglês!A9</f>
        <v>Descrição do descritor 2</v>
      </c>
      <c r="B98" s="54"/>
      <c r="C98" s="54"/>
      <c r="D98" s="54"/>
      <c r="E98" s="54"/>
      <c r="F98" s="54"/>
      <c r="G98" s="54"/>
      <c r="H98" s="54"/>
      <c r="I98" s="52" t="str">
        <f>Inglês!E9</f>
        <v>Necessita de ajustes</v>
      </c>
      <c r="J98" s="52"/>
    </row>
    <row r="99" spans="1:10" ht="49.5" customHeight="1">
      <c r="A99" s="54" t="str">
        <f>Inglês!A10</f>
        <v>Descrição do descritor 3</v>
      </c>
      <c r="B99" s="54"/>
      <c r="C99" s="54"/>
      <c r="D99" s="54"/>
      <c r="E99" s="54"/>
      <c r="F99" s="54"/>
      <c r="G99" s="54"/>
      <c r="H99" s="54"/>
      <c r="I99" s="52" t="str">
        <f>Inglês!E10</f>
        <v>Necessita de ajustes</v>
      </c>
      <c r="J99" s="52"/>
    </row>
    <row r="100" spans="1:10" ht="32.25" customHeight="1">
      <c r="A100" s="54" t="str">
        <f>Inglês!A11</f>
        <v>Descrição do descritor 4</v>
      </c>
      <c r="B100" s="54"/>
      <c r="C100" s="54"/>
      <c r="D100" s="54"/>
      <c r="E100" s="54"/>
      <c r="F100" s="54"/>
      <c r="G100" s="54"/>
      <c r="H100" s="54"/>
      <c r="I100" s="52" t="str">
        <f>Inglês!E11</f>
        <v>Necessita de ajustes</v>
      </c>
      <c r="J100" s="52"/>
    </row>
    <row r="101" spans="1:10" ht="15.75">
      <c r="A101" s="54" t="str">
        <f>Inglês!A12</f>
        <v>Descrição do descritor 5</v>
      </c>
      <c r="B101" s="54"/>
      <c r="C101" s="54"/>
      <c r="D101" s="54"/>
      <c r="E101" s="54"/>
      <c r="F101" s="54"/>
      <c r="G101" s="54"/>
      <c r="H101" s="54"/>
      <c r="I101" s="52" t="str">
        <f>Inglês!E12</f>
        <v>Necessita de ajustes</v>
      </c>
      <c r="J101" s="52"/>
    </row>
    <row r="102" ht="21" customHeight="1"/>
    <row r="103" spans="1:10" ht="15.75">
      <c r="A103" s="16"/>
      <c r="B103" s="17"/>
      <c r="C103" s="17"/>
      <c r="D103" s="56" t="s">
        <v>9</v>
      </c>
      <c r="E103" s="56"/>
      <c r="F103" s="18" t="str">
        <f>'Ed. Física'!A6</f>
        <v>EDUCAÇÃO FÍSICA</v>
      </c>
      <c r="G103" s="17"/>
      <c r="H103" s="17"/>
      <c r="I103" s="30"/>
      <c r="J103" s="31"/>
    </row>
    <row r="104" spans="1:10" ht="15.75">
      <c r="A104" s="55" t="s">
        <v>2</v>
      </c>
      <c r="B104" s="55"/>
      <c r="C104" s="55"/>
      <c r="D104" s="55"/>
      <c r="E104" s="55"/>
      <c r="F104" s="55"/>
      <c r="G104" s="55"/>
      <c r="H104" s="55"/>
      <c r="I104" s="53" t="s">
        <v>30</v>
      </c>
      <c r="J104" s="53"/>
    </row>
    <row r="105" spans="1:10" ht="36" customHeight="1">
      <c r="A105" s="49" t="str">
        <f>'Ed. Física'!A8</f>
        <v>Descrição do descritor 1</v>
      </c>
      <c r="B105" s="49"/>
      <c r="C105" s="49"/>
      <c r="D105" s="49"/>
      <c r="E105" s="49"/>
      <c r="F105" s="49"/>
      <c r="G105" s="49"/>
      <c r="H105" s="49"/>
      <c r="I105" s="52" t="str">
        <f>'Ed. Física'!E8</f>
        <v>Necessita de ajustes</v>
      </c>
      <c r="J105" s="52"/>
    </row>
    <row r="106" spans="1:10" ht="15">
      <c r="A106" s="49" t="str">
        <f>'Ed. Física'!A9</f>
        <v>Descrição do descritor 2</v>
      </c>
      <c r="B106" s="49"/>
      <c r="C106" s="49"/>
      <c r="D106" s="49"/>
      <c r="E106" s="49"/>
      <c r="F106" s="49"/>
      <c r="G106" s="49"/>
      <c r="H106" s="49"/>
      <c r="I106" s="52" t="str">
        <f>'Ed. Física'!E9</f>
        <v>Necessita de ajustes</v>
      </c>
      <c r="J106" s="52"/>
    </row>
    <row r="107" spans="1:10" ht="15">
      <c r="A107" s="49" t="str">
        <f>'Ed. Física'!A10</f>
        <v>Descrição do descritor 3</v>
      </c>
      <c r="B107" s="49"/>
      <c r="C107" s="49"/>
      <c r="D107" s="49"/>
      <c r="E107" s="49"/>
      <c r="F107" s="49"/>
      <c r="G107" s="49"/>
      <c r="H107" s="49"/>
      <c r="I107" s="52" t="str">
        <f>'Ed. Física'!E10</f>
        <v>Necessita de ajustes</v>
      </c>
      <c r="J107" s="52"/>
    </row>
    <row r="108" spans="1:10" ht="15">
      <c r="A108" s="49" t="str">
        <f>'Ed. Física'!A11</f>
        <v>Descrição do descritor 4</v>
      </c>
      <c r="B108" s="49"/>
      <c r="C108" s="49"/>
      <c r="D108" s="49"/>
      <c r="E108" s="49"/>
      <c r="F108" s="49"/>
      <c r="G108" s="49"/>
      <c r="H108" s="49"/>
      <c r="I108" s="52" t="str">
        <f>'Ed. Física'!E11</f>
        <v>Necessita de ajustes</v>
      </c>
      <c r="J108" s="52"/>
    </row>
    <row r="109" spans="1:10" ht="15">
      <c r="A109" s="49" t="str">
        <f>'Ed. Física'!A12</f>
        <v>Descrição do descritor 5</v>
      </c>
      <c r="B109" s="49"/>
      <c r="C109" s="49"/>
      <c r="D109" s="49"/>
      <c r="E109" s="49"/>
      <c r="F109" s="49"/>
      <c r="G109" s="49"/>
      <c r="H109" s="49"/>
      <c r="I109" s="52" t="str">
        <f>'Ed. Física'!E12</f>
        <v>Necessita de ajustes</v>
      </c>
      <c r="J109" s="52"/>
    </row>
  </sheetData>
  <mergeCells count="155">
    <mergeCell ref="A68:H68"/>
    <mergeCell ref="I68:J68"/>
    <mergeCell ref="A59:H59"/>
    <mergeCell ref="I59:J59"/>
    <mergeCell ref="A60:H60"/>
    <mergeCell ref="I60:J60"/>
    <mergeCell ref="D62:E62"/>
    <mergeCell ref="A63:H63"/>
    <mergeCell ref="I63:J63"/>
    <mergeCell ref="A64:H64"/>
    <mergeCell ref="I64:J64"/>
    <mergeCell ref="B9:J9"/>
    <mergeCell ref="B8:J8"/>
    <mergeCell ref="A1:J5"/>
    <mergeCell ref="A11:J11"/>
    <mergeCell ref="B7:J7"/>
    <mergeCell ref="A14:H14"/>
    <mergeCell ref="I14:J14"/>
    <mergeCell ref="A21:H21"/>
    <mergeCell ref="A20:H20"/>
    <mergeCell ref="A19:H19"/>
    <mergeCell ref="A18:H18"/>
    <mergeCell ref="A17:H17"/>
    <mergeCell ref="A16:H16"/>
    <mergeCell ref="A15:H15"/>
    <mergeCell ref="I21:J21"/>
    <mergeCell ref="I20:J20"/>
    <mergeCell ref="I19:J19"/>
    <mergeCell ref="I18:J18"/>
    <mergeCell ref="I17:J17"/>
    <mergeCell ref="I16:J16"/>
    <mergeCell ref="D13:E13"/>
    <mergeCell ref="D27:E27"/>
    <mergeCell ref="I15:J15"/>
    <mergeCell ref="I35:J35"/>
    <mergeCell ref="I34:J34"/>
    <mergeCell ref="I33:J33"/>
    <mergeCell ref="I32:J32"/>
    <mergeCell ref="I31:J31"/>
    <mergeCell ref="I30:J30"/>
    <mergeCell ref="I29:J29"/>
    <mergeCell ref="I28:J28"/>
    <mergeCell ref="A35:H35"/>
    <mergeCell ref="A34:H34"/>
    <mergeCell ref="A33:H33"/>
    <mergeCell ref="A32:H32"/>
    <mergeCell ref="A31:H31"/>
    <mergeCell ref="A30:H30"/>
    <mergeCell ref="I93:J93"/>
    <mergeCell ref="I92:J92"/>
    <mergeCell ref="I76:J76"/>
    <mergeCell ref="I75:J75"/>
    <mergeCell ref="I74:J74"/>
    <mergeCell ref="I73:J73"/>
    <mergeCell ref="I72:J72"/>
    <mergeCell ref="D70:E70"/>
    <mergeCell ref="D46:E46"/>
    <mergeCell ref="D54:E54"/>
    <mergeCell ref="A55:H55"/>
    <mergeCell ref="I55:J55"/>
    <mergeCell ref="A56:H56"/>
    <mergeCell ref="I56:J56"/>
    <mergeCell ref="A57:H57"/>
    <mergeCell ref="I57:J57"/>
    <mergeCell ref="A58:H58"/>
    <mergeCell ref="I58:J58"/>
    <mergeCell ref="A65:H65"/>
    <mergeCell ref="I65:J65"/>
    <mergeCell ref="A66:H66"/>
    <mergeCell ref="I66:J66"/>
    <mergeCell ref="A67:H67"/>
    <mergeCell ref="I67:J67"/>
    <mergeCell ref="A38:H38"/>
    <mergeCell ref="I38:J38"/>
    <mergeCell ref="D103:E103"/>
    <mergeCell ref="I101:J101"/>
    <mergeCell ref="I100:J100"/>
    <mergeCell ref="I99:J99"/>
    <mergeCell ref="I98:J98"/>
    <mergeCell ref="I97:J97"/>
    <mergeCell ref="D95:E95"/>
    <mergeCell ref="D87:E87"/>
    <mergeCell ref="D78:E78"/>
    <mergeCell ref="A93:H93"/>
    <mergeCell ref="A92:H92"/>
    <mergeCell ref="A91:H91"/>
    <mergeCell ref="A90:H90"/>
    <mergeCell ref="A89:H89"/>
    <mergeCell ref="A88:H88"/>
    <mergeCell ref="I96:J96"/>
    <mergeCell ref="A101:H101"/>
    <mergeCell ref="A100:H100"/>
    <mergeCell ref="A99:H99"/>
    <mergeCell ref="A98:H98"/>
    <mergeCell ref="A97:H97"/>
    <mergeCell ref="A96:H96"/>
    <mergeCell ref="I52:J52"/>
    <mergeCell ref="I51:J51"/>
    <mergeCell ref="I50:J50"/>
    <mergeCell ref="I49:J49"/>
    <mergeCell ref="I48:J48"/>
    <mergeCell ref="I47:J47"/>
    <mergeCell ref="A52:H52"/>
    <mergeCell ref="A51:H51"/>
    <mergeCell ref="A50:H50"/>
    <mergeCell ref="A49:H49"/>
    <mergeCell ref="A48:H48"/>
    <mergeCell ref="A47:H47"/>
    <mergeCell ref="I79:J79"/>
    <mergeCell ref="A84:H84"/>
    <mergeCell ref="A83:H83"/>
    <mergeCell ref="A82:H82"/>
    <mergeCell ref="A81:H81"/>
    <mergeCell ref="A80:H80"/>
    <mergeCell ref="A79:H79"/>
    <mergeCell ref="I91:J91"/>
    <mergeCell ref="I90:J90"/>
    <mergeCell ref="I89:J89"/>
    <mergeCell ref="I88:J88"/>
    <mergeCell ref="I71:J71"/>
    <mergeCell ref="A76:H76"/>
    <mergeCell ref="A75:H75"/>
    <mergeCell ref="A74:H74"/>
    <mergeCell ref="A73:H73"/>
    <mergeCell ref="A72:H72"/>
    <mergeCell ref="A71:H71"/>
    <mergeCell ref="I109:J109"/>
    <mergeCell ref="I108:J108"/>
    <mergeCell ref="I107:J107"/>
    <mergeCell ref="I106:J106"/>
    <mergeCell ref="I105:J105"/>
    <mergeCell ref="I104:J104"/>
    <mergeCell ref="A109:H109"/>
    <mergeCell ref="A108:H108"/>
    <mergeCell ref="A107:H107"/>
    <mergeCell ref="A106:H106"/>
    <mergeCell ref="A105:H105"/>
    <mergeCell ref="A104:H104"/>
    <mergeCell ref="I84:J84"/>
    <mergeCell ref="I83:J83"/>
    <mergeCell ref="I82:J82"/>
    <mergeCell ref="I81:J81"/>
    <mergeCell ref="I80:J80"/>
    <mergeCell ref="A22:H22"/>
    <mergeCell ref="I22:J22"/>
    <mergeCell ref="A23:H23"/>
    <mergeCell ref="I23:J23"/>
    <mergeCell ref="A24:H24"/>
    <mergeCell ref="I24:J24"/>
    <mergeCell ref="A36:H36"/>
    <mergeCell ref="I36:J36"/>
    <mergeCell ref="A37:H37"/>
    <mergeCell ref="I37:J37"/>
    <mergeCell ref="A29:H29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000396251678"/>
  </sheetPr>
  <dimension ref="A1:K17"/>
  <sheetViews>
    <sheetView showGridLines="0" tabSelected="1" workbookViewId="0" topLeftCell="A7">
      <selection activeCell="A14" sqref="A14"/>
    </sheetView>
  </sheetViews>
  <sheetFormatPr defaultColWidth="9.140625" defaultRowHeight="15"/>
  <cols>
    <col min="1" max="1" width="66.140625" style="2" customWidth="1"/>
    <col min="2" max="2" width="27.00390625" style="2" customWidth="1"/>
    <col min="3" max="3" width="25.57421875" style="2" customWidth="1"/>
    <col min="4" max="4" width="29.140625" style="2" customWidth="1"/>
    <col min="5" max="5" width="24.421875" style="2" customWidth="1"/>
    <col min="6" max="9" width="9.140625" style="2" customWidth="1"/>
    <col min="10" max="10" width="19.140625" style="2" hidden="1" customWidth="1"/>
    <col min="11" max="11" width="9.140625" style="2" hidden="1" customWidth="1"/>
    <col min="12" max="16384" width="9.140625" style="2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6"/>
      <c r="B4" s="6"/>
      <c r="C4" s="6"/>
      <c r="D4" s="6"/>
    </row>
    <row r="5" spans="1:4" ht="15">
      <c r="A5" s="4"/>
      <c r="B5" s="4"/>
      <c r="C5" s="4"/>
      <c r="D5" s="4"/>
    </row>
    <row r="6" spans="1:5" ht="15.75">
      <c r="A6" s="42" t="s">
        <v>23</v>
      </c>
      <c r="B6" s="42"/>
      <c r="C6" s="42"/>
      <c r="D6" s="42"/>
      <c r="E6" s="42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1"/>
      <c r="C8" s="22">
        <f>20%+0.8*B8</f>
        <v>0.2</v>
      </c>
      <c r="D8" s="22"/>
      <c r="E8" s="20" t="str">
        <f>IF(D8&gt;B8,J8,K8)</f>
        <v>Necessita de ajustes</v>
      </c>
      <c r="J8" s="8" t="s">
        <v>4</v>
      </c>
      <c r="K8" s="8" t="s">
        <v>5</v>
      </c>
    </row>
    <row r="9" spans="1:11" ht="15.75">
      <c r="A9" s="19" t="s">
        <v>39</v>
      </c>
      <c r="B9" s="21"/>
      <c r="C9" s="22">
        <f aca="true" t="shared" si="0" ref="C9:C17">20%+0.8*B9</f>
        <v>0.2</v>
      </c>
      <c r="D9" s="22"/>
      <c r="E9" s="20" t="str">
        <f aca="true" t="shared" si="1" ref="E9:E17">IF(D9&gt;B9,J9,K9)</f>
        <v>Necessita de ajustes</v>
      </c>
      <c r="J9" s="8" t="s">
        <v>4</v>
      </c>
      <c r="K9" s="8" t="s">
        <v>5</v>
      </c>
    </row>
    <row r="10" spans="1:11" ht="15.75">
      <c r="A10" s="19" t="s">
        <v>40</v>
      </c>
      <c r="B10" s="21"/>
      <c r="C10" s="22">
        <f t="shared" si="0"/>
        <v>0.2</v>
      </c>
      <c r="D10" s="22"/>
      <c r="E10" s="20" t="str">
        <f t="shared" si="1"/>
        <v>Necessita de ajustes</v>
      </c>
      <c r="J10" s="8" t="s">
        <v>4</v>
      </c>
      <c r="K10" s="8" t="s">
        <v>5</v>
      </c>
    </row>
    <row r="11" spans="1:11" ht="15.75">
      <c r="A11" s="19" t="s">
        <v>41</v>
      </c>
      <c r="B11" s="21"/>
      <c r="C11" s="22">
        <f t="shared" si="0"/>
        <v>0.2</v>
      </c>
      <c r="D11" s="22"/>
      <c r="E11" s="20" t="str">
        <f t="shared" si="1"/>
        <v>Necessita de ajustes</v>
      </c>
      <c r="J11" s="8" t="s">
        <v>4</v>
      </c>
      <c r="K11" s="8" t="s">
        <v>5</v>
      </c>
    </row>
    <row r="12" spans="1:11" ht="15.75">
      <c r="A12" s="19" t="s">
        <v>42</v>
      </c>
      <c r="B12" s="21"/>
      <c r="C12" s="22">
        <f t="shared" si="0"/>
        <v>0.2</v>
      </c>
      <c r="D12" s="22"/>
      <c r="E12" s="20" t="str">
        <f t="shared" si="1"/>
        <v>Necessita de ajustes</v>
      </c>
      <c r="J12" s="8" t="s">
        <v>4</v>
      </c>
      <c r="K12" s="8" t="s">
        <v>5</v>
      </c>
    </row>
    <row r="13" spans="1:11" ht="15.75">
      <c r="A13" s="19" t="s">
        <v>43</v>
      </c>
      <c r="B13" s="21"/>
      <c r="C13" s="22">
        <f t="shared" si="0"/>
        <v>0.2</v>
      </c>
      <c r="D13" s="22"/>
      <c r="E13" s="20" t="str">
        <f t="shared" si="1"/>
        <v>Necessita de ajustes</v>
      </c>
      <c r="J13" s="8" t="s">
        <v>4</v>
      </c>
      <c r="K13" s="8" t="s">
        <v>5</v>
      </c>
    </row>
    <row r="14" spans="1:11" ht="15.75">
      <c r="A14" s="19" t="s">
        <v>44</v>
      </c>
      <c r="B14" s="21"/>
      <c r="C14" s="22">
        <f t="shared" si="0"/>
        <v>0.2</v>
      </c>
      <c r="D14" s="22"/>
      <c r="E14" s="20" t="str">
        <f t="shared" si="1"/>
        <v>Necessita de ajustes</v>
      </c>
      <c r="J14" s="8" t="s">
        <v>4</v>
      </c>
      <c r="K14" s="8" t="s">
        <v>5</v>
      </c>
    </row>
    <row r="15" spans="1:11" ht="15.75">
      <c r="A15" s="19" t="s">
        <v>45</v>
      </c>
      <c r="B15" s="24"/>
      <c r="C15" s="22">
        <f t="shared" si="0"/>
        <v>0.2</v>
      </c>
      <c r="D15" s="24"/>
      <c r="E15" s="20" t="str">
        <f t="shared" si="1"/>
        <v>Necessita de ajustes</v>
      </c>
      <c r="J15" s="8" t="s">
        <v>4</v>
      </c>
      <c r="K15" s="8" t="s">
        <v>5</v>
      </c>
    </row>
    <row r="16" spans="1:11" ht="15.75">
      <c r="A16" s="19" t="s">
        <v>46</v>
      </c>
      <c r="B16" s="24"/>
      <c r="C16" s="22">
        <f t="shared" si="0"/>
        <v>0.2</v>
      </c>
      <c r="D16" s="24"/>
      <c r="E16" s="20" t="str">
        <f t="shared" si="1"/>
        <v>Necessita de ajustes</v>
      </c>
      <c r="J16" s="8" t="s">
        <v>4</v>
      </c>
      <c r="K16" s="8" t="s">
        <v>5</v>
      </c>
    </row>
    <row r="17" spans="1:11" ht="15.75">
      <c r="A17" s="19" t="s">
        <v>47</v>
      </c>
      <c r="B17" s="24"/>
      <c r="C17" s="22">
        <f t="shared" si="0"/>
        <v>0.2</v>
      </c>
      <c r="D17" s="24"/>
      <c r="E17" s="20" t="str">
        <f t="shared" si="1"/>
        <v>Necessita de ajustes</v>
      </c>
      <c r="J17" s="8" t="s">
        <v>4</v>
      </c>
      <c r="K17" s="8" t="s">
        <v>5</v>
      </c>
    </row>
  </sheetData>
  <mergeCells count="2">
    <mergeCell ref="A6:E6"/>
    <mergeCell ref="A1:E3"/>
  </mergeCells>
  <conditionalFormatting sqref="B8:D12 B13:B14 D13:D14 C13:C17">
    <cfRule type="cellIs" priority="3" dxfId="0" operator="lessThan">
      <formula>0.6</formula>
    </cfRule>
  </conditionalFormatting>
  <conditionalFormatting sqref="B15:B17">
    <cfRule type="cellIs" priority="2" dxfId="0" operator="lessThan">
      <formula>0.6</formula>
    </cfRule>
  </conditionalFormatting>
  <conditionalFormatting sqref="D15:D17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000396251678"/>
  </sheetPr>
  <dimension ref="A1:K17"/>
  <sheetViews>
    <sheetView showGridLines="0" tabSelected="1" workbookViewId="0" topLeftCell="A7">
      <selection activeCell="A14" sqref="A14"/>
    </sheetView>
  </sheetViews>
  <sheetFormatPr defaultColWidth="9.140625" defaultRowHeight="15"/>
  <cols>
    <col min="1" max="1" width="76.42187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4" t="s">
        <v>6</v>
      </c>
      <c r="B1" s="44"/>
      <c r="C1" s="44"/>
      <c r="D1" s="44"/>
      <c r="E1" s="44"/>
    </row>
    <row r="2" spans="1:5" ht="18.75" customHeight="1">
      <c r="A2" s="44"/>
      <c r="B2" s="44"/>
      <c r="C2" s="44"/>
      <c r="D2" s="44"/>
      <c r="E2" s="44"/>
    </row>
    <row r="3" spans="1:5" ht="34.5" customHeight="1">
      <c r="A3" s="44"/>
      <c r="B3" s="44"/>
      <c r="C3" s="44"/>
      <c r="D3" s="44"/>
      <c r="E3" s="44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2" t="s">
        <v>24</v>
      </c>
      <c r="B6" s="42"/>
      <c r="C6" s="42"/>
      <c r="D6" s="42"/>
      <c r="E6" s="42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7">20%+0.8*B9</f>
        <v>0.2</v>
      </c>
      <c r="D9" s="22"/>
      <c r="E9" s="20" t="str">
        <f aca="true" t="shared" si="1" ref="E9:E17">IF(D9&gt;B9,J9,K9)</f>
        <v>Necessita de ajustes</v>
      </c>
      <c r="J9" s="9" t="s">
        <v>4</v>
      </c>
      <c r="K9" s="9" t="s">
        <v>5</v>
      </c>
    </row>
    <row r="10" spans="1:11" ht="15.75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15.75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1:11" ht="15.75">
      <c r="A13" s="19" t="s">
        <v>43</v>
      </c>
      <c r="B13" s="22"/>
      <c r="C13" s="22">
        <f t="shared" si="0"/>
        <v>0.2</v>
      </c>
      <c r="D13" s="22"/>
      <c r="E13" s="20" t="str">
        <f t="shared" si="1"/>
        <v>Necessita de ajustes</v>
      </c>
      <c r="J13" s="9" t="s">
        <v>4</v>
      </c>
      <c r="K13" s="9" t="s">
        <v>5</v>
      </c>
    </row>
    <row r="14" spans="1:11" ht="15.75">
      <c r="A14" s="19" t="s">
        <v>44</v>
      </c>
      <c r="B14" s="22"/>
      <c r="C14" s="22">
        <f t="shared" si="0"/>
        <v>0.2</v>
      </c>
      <c r="D14" s="22"/>
      <c r="E14" s="20" t="str">
        <f t="shared" si="1"/>
        <v>Necessita de ajustes</v>
      </c>
      <c r="J14" s="9" t="s">
        <v>4</v>
      </c>
      <c r="K14" s="9" t="s">
        <v>5</v>
      </c>
    </row>
    <row r="15" spans="1:11" ht="15.75">
      <c r="A15" s="19" t="s">
        <v>45</v>
      </c>
      <c r="B15" s="24"/>
      <c r="C15" s="22">
        <f t="shared" si="0"/>
        <v>0.2</v>
      </c>
      <c r="D15" s="24"/>
      <c r="E15" s="20" t="str">
        <f t="shared" si="1"/>
        <v>Necessita de ajustes</v>
      </c>
      <c r="J15" s="9" t="s">
        <v>4</v>
      </c>
      <c r="K15" s="9" t="s">
        <v>5</v>
      </c>
    </row>
    <row r="16" spans="1:11" ht="15.75">
      <c r="A16" s="19" t="s">
        <v>46</v>
      </c>
      <c r="B16" s="27"/>
      <c r="C16" s="22">
        <f t="shared" si="0"/>
        <v>0.2</v>
      </c>
      <c r="D16" s="27"/>
      <c r="E16" s="20" t="str">
        <f t="shared" si="1"/>
        <v>Necessita de ajustes</v>
      </c>
      <c r="J16" s="9" t="s">
        <v>4</v>
      </c>
      <c r="K16" s="9" t="s">
        <v>5</v>
      </c>
    </row>
    <row r="17" spans="1:11" ht="15.75">
      <c r="A17" s="19" t="s">
        <v>47</v>
      </c>
      <c r="B17" s="27"/>
      <c r="C17" s="22">
        <f t="shared" si="0"/>
        <v>0.2</v>
      </c>
      <c r="D17" s="27"/>
      <c r="E17" s="20" t="str">
        <f t="shared" si="1"/>
        <v>Necessita de ajustes</v>
      </c>
      <c r="J17" s="9" t="s">
        <v>4</v>
      </c>
      <c r="K17" s="9" t="s">
        <v>5</v>
      </c>
    </row>
  </sheetData>
  <mergeCells count="2">
    <mergeCell ref="A1:E3"/>
    <mergeCell ref="A6:E6"/>
  </mergeCells>
  <conditionalFormatting sqref="B8:D12 B13:B14 D13:D14 C13:C17">
    <cfRule type="cellIs" priority="2" dxfId="0" operator="lessThan">
      <formula>0.6</formula>
    </cfRule>
  </conditionalFormatting>
  <conditionalFormatting sqref="B15:B17 D15:D17">
    <cfRule type="cellIs" priority="1" dxfId="0" operator="lessThan">
      <formula>60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000396251678"/>
  </sheetPr>
  <dimension ref="A1:K17"/>
  <sheetViews>
    <sheetView showGridLines="0" tabSelected="1" workbookViewId="0" topLeftCell="A1">
      <selection activeCell="A14" sqref="A14"/>
    </sheetView>
  </sheetViews>
  <sheetFormatPr defaultColWidth="9.140625" defaultRowHeight="15"/>
  <cols>
    <col min="1" max="1" width="77.851562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5" t="s">
        <v>32</v>
      </c>
      <c r="B6" s="45"/>
      <c r="C6" s="45"/>
      <c r="D6" s="45"/>
      <c r="E6" s="45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2">20%+0.8*B9</f>
        <v>0.2</v>
      </c>
      <c r="D9" s="22"/>
      <c r="E9" s="20" t="str">
        <f aca="true" t="shared" si="1" ref="E9:E12">IF(D9&gt;B9,J9,K9)</f>
        <v>Necessita de ajustes</v>
      </c>
      <c r="J9" s="9" t="s">
        <v>4</v>
      </c>
      <c r="K9" s="9" t="s">
        <v>5</v>
      </c>
    </row>
    <row r="10" spans="1:11" ht="20.25" customHeight="1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18" customHeight="1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1:4" ht="15.75">
      <c r="A13" s="2"/>
      <c r="B13" s="25"/>
      <c r="C13" s="25"/>
      <c r="D13" s="25"/>
    </row>
    <row r="14" spans="2:4" ht="15">
      <c r="B14" s="26"/>
      <c r="C14" s="26"/>
      <c r="D14" s="26"/>
    </row>
    <row r="15" spans="2:4" ht="15">
      <c r="B15" s="26"/>
      <c r="C15" s="26"/>
      <c r="D15" s="26"/>
    </row>
    <row r="16" spans="2:4" ht="15">
      <c r="B16" s="26"/>
      <c r="C16" s="26"/>
      <c r="D16" s="26"/>
    </row>
    <row r="17" spans="2:4" ht="15">
      <c r="B17" s="26"/>
      <c r="C17" s="26"/>
      <c r="D17" s="26"/>
    </row>
  </sheetData>
  <mergeCells count="2">
    <mergeCell ref="A1:E3"/>
    <mergeCell ref="A6:E6"/>
  </mergeCells>
  <conditionalFormatting sqref="B8:D12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K17"/>
  <sheetViews>
    <sheetView showGridLines="0" tabSelected="1" workbookViewId="0" topLeftCell="A1">
      <selection activeCell="A14" sqref="A14"/>
    </sheetView>
  </sheetViews>
  <sheetFormatPr defaultColWidth="9.140625" defaultRowHeight="15"/>
  <cols>
    <col min="1" max="1" width="72.851562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5" t="s">
        <v>33</v>
      </c>
      <c r="B6" s="45"/>
      <c r="C6" s="45"/>
      <c r="D6" s="45"/>
      <c r="E6" s="45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2">20%+0.8*B9</f>
        <v>0.2</v>
      </c>
      <c r="D9" s="22"/>
      <c r="E9" s="20" t="str">
        <f aca="true" t="shared" si="1" ref="E9:E12">IF(D9&gt;B9,J9,K9)</f>
        <v>Necessita de ajustes</v>
      </c>
      <c r="J9" s="9" t="s">
        <v>4</v>
      </c>
      <c r="K9" s="9" t="s">
        <v>5</v>
      </c>
    </row>
    <row r="10" spans="1:11" ht="15.75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15.75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1:4" ht="15.75">
      <c r="A13" s="2"/>
      <c r="B13" s="25"/>
      <c r="C13" s="25"/>
      <c r="D13" s="25"/>
    </row>
    <row r="14" spans="2:4" ht="15">
      <c r="B14" s="26"/>
      <c r="C14" s="26"/>
      <c r="D14" s="26"/>
    </row>
    <row r="15" spans="2:4" ht="15">
      <c r="B15" s="26"/>
      <c r="C15" s="26"/>
      <c r="D15" s="26"/>
    </row>
    <row r="16" spans="2:4" ht="15">
      <c r="B16" s="26"/>
      <c r="C16" s="26"/>
      <c r="D16" s="26"/>
    </row>
    <row r="17" spans="2:4" ht="15">
      <c r="B17" s="26"/>
      <c r="C17" s="26"/>
      <c r="D17" s="26"/>
    </row>
  </sheetData>
  <mergeCells count="2">
    <mergeCell ref="A1:E3"/>
    <mergeCell ref="A6:E6"/>
  </mergeCells>
  <conditionalFormatting sqref="B8:D12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K17"/>
  <sheetViews>
    <sheetView showGridLines="0" tabSelected="1" workbookViewId="0" topLeftCell="A1">
      <selection activeCell="A14" sqref="A14"/>
    </sheetView>
  </sheetViews>
  <sheetFormatPr defaultColWidth="9.140625" defaultRowHeight="15"/>
  <cols>
    <col min="1" max="1" width="72.851562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5" t="s">
        <v>34</v>
      </c>
      <c r="B6" s="45"/>
      <c r="C6" s="45"/>
      <c r="D6" s="45"/>
      <c r="E6" s="45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2">20%+0.8*B9</f>
        <v>0.2</v>
      </c>
      <c r="D9" s="22"/>
      <c r="E9" s="20" t="str">
        <f aca="true" t="shared" si="1" ref="E9:E12">IF(D9&gt;B9,J9,K9)</f>
        <v>Necessita de ajustes</v>
      </c>
      <c r="J9" s="9" t="s">
        <v>4</v>
      </c>
      <c r="K9" s="9" t="s">
        <v>5</v>
      </c>
    </row>
    <row r="10" spans="1:11" ht="15.75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15.75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2:4" ht="15">
      <c r="B13" s="25"/>
      <c r="C13" s="25"/>
      <c r="D13" s="25"/>
    </row>
    <row r="14" spans="2:4" ht="15">
      <c r="B14" s="26"/>
      <c r="C14" s="26"/>
      <c r="D14" s="26"/>
    </row>
    <row r="15" spans="2:4" ht="15">
      <c r="B15" s="26"/>
      <c r="C15" s="26"/>
      <c r="D15" s="26"/>
    </row>
    <row r="16" spans="2:4" ht="15">
      <c r="B16" s="26"/>
      <c r="C16" s="26"/>
      <c r="D16" s="26"/>
    </row>
    <row r="17" spans="2:4" ht="15">
      <c r="B17" s="26"/>
      <c r="C17" s="26"/>
      <c r="D17" s="26"/>
    </row>
  </sheetData>
  <mergeCells count="2">
    <mergeCell ref="A1:E3"/>
    <mergeCell ref="A6:E6"/>
  </mergeCells>
  <conditionalFormatting sqref="B8:D12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000396251678"/>
  </sheetPr>
  <dimension ref="A1:K17"/>
  <sheetViews>
    <sheetView showGridLines="0" tabSelected="1" workbookViewId="0" topLeftCell="A1">
      <selection activeCell="A14" sqref="A14"/>
    </sheetView>
  </sheetViews>
  <sheetFormatPr defaultColWidth="9.140625" defaultRowHeight="15"/>
  <cols>
    <col min="1" max="1" width="60.2812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5" t="s">
        <v>25</v>
      </c>
      <c r="B6" s="45"/>
      <c r="C6" s="45"/>
      <c r="D6" s="45"/>
      <c r="E6" s="45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2">20%+0.8*B9</f>
        <v>0.2</v>
      </c>
      <c r="D9" s="22"/>
      <c r="E9" s="20" t="str">
        <f aca="true" t="shared" si="1" ref="E9:E12">IF(D9&gt;B9,J9,K9)</f>
        <v>Necessita de ajustes</v>
      </c>
      <c r="J9" s="9" t="s">
        <v>4</v>
      </c>
      <c r="K9" s="9" t="s">
        <v>5</v>
      </c>
    </row>
    <row r="10" spans="1:11" ht="15.75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33.75" customHeight="1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1:4" ht="15.75">
      <c r="A13" s="2"/>
      <c r="B13" s="25"/>
      <c r="C13" s="25"/>
      <c r="D13" s="25"/>
    </row>
    <row r="14" spans="2:4" ht="15">
      <c r="B14" s="26"/>
      <c r="C14" s="26"/>
      <c r="D14" s="26"/>
    </row>
    <row r="15" spans="2:4" ht="15">
      <c r="B15" s="26"/>
      <c r="C15" s="26"/>
      <c r="D15" s="26"/>
    </row>
    <row r="16" spans="2:4" ht="15">
      <c r="B16" s="26"/>
      <c r="C16" s="26"/>
      <c r="D16" s="26"/>
    </row>
    <row r="17" spans="2:4" ht="15">
      <c r="B17" s="26"/>
      <c r="C17" s="26"/>
      <c r="D17" s="26"/>
    </row>
  </sheetData>
  <mergeCells count="2">
    <mergeCell ref="A1:E3"/>
    <mergeCell ref="A6:E6"/>
  </mergeCells>
  <conditionalFormatting sqref="C11">
    <cfRule type="cellIs" priority="2" dxfId="0" operator="lessThan">
      <formula>0.6</formula>
    </cfRule>
  </conditionalFormatting>
  <conditionalFormatting sqref="B8:D12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000396251678"/>
  </sheetPr>
  <dimension ref="A1:K17"/>
  <sheetViews>
    <sheetView showGridLines="0" tabSelected="1" workbookViewId="0" topLeftCell="A4">
      <selection activeCell="A14" sqref="A14"/>
    </sheetView>
  </sheetViews>
  <sheetFormatPr defaultColWidth="9.140625" defaultRowHeight="15"/>
  <cols>
    <col min="1" max="1" width="66.851562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5" t="s">
        <v>26</v>
      </c>
      <c r="B6" s="45"/>
      <c r="C6" s="45"/>
      <c r="D6" s="45"/>
      <c r="E6" s="45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2">20%+0.8*B9</f>
        <v>0.2</v>
      </c>
      <c r="D9" s="22"/>
      <c r="E9" s="20" t="str">
        <f aca="true" t="shared" si="1" ref="E9:E12">IF(D9&gt;B9,J9,K9)</f>
        <v>Necessita de ajustes</v>
      </c>
      <c r="J9" s="9" t="s">
        <v>4</v>
      </c>
      <c r="K9" s="9" t="s">
        <v>5</v>
      </c>
    </row>
    <row r="10" spans="1:11" ht="15.75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15.75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1:4" ht="15.75">
      <c r="A13" s="2"/>
      <c r="B13" s="25"/>
      <c r="C13" s="25"/>
      <c r="D13" s="25"/>
    </row>
    <row r="14" spans="2:4" ht="15">
      <c r="B14" s="26"/>
      <c r="C14" s="26"/>
      <c r="D14" s="26"/>
    </row>
    <row r="15" spans="2:4" ht="15">
      <c r="B15" s="26"/>
      <c r="C15" s="26"/>
      <c r="D15" s="26"/>
    </row>
    <row r="16" spans="2:4" ht="15">
      <c r="B16" s="26"/>
      <c r="C16" s="26"/>
      <c r="D16" s="26"/>
    </row>
    <row r="17" spans="2:4" ht="15">
      <c r="B17" s="26"/>
      <c r="C17" s="26"/>
      <c r="D17" s="26"/>
    </row>
  </sheetData>
  <mergeCells count="2">
    <mergeCell ref="A1:E3"/>
    <mergeCell ref="A6:E6"/>
  </mergeCells>
  <conditionalFormatting sqref="B8:D12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8000860214233"/>
  </sheetPr>
  <dimension ref="A1:K17"/>
  <sheetViews>
    <sheetView showGridLines="0" tabSelected="1" workbookViewId="0" topLeftCell="A1">
      <selection activeCell="A14" sqref="A14"/>
    </sheetView>
  </sheetViews>
  <sheetFormatPr defaultColWidth="9.140625" defaultRowHeight="15"/>
  <cols>
    <col min="1" max="1" width="73.421875" style="0" customWidth="1"/>
    <col min="2" max="2" width="27.00390625" style="0" customWidth="1"/>
    <col min="3" max="3" width="25.57421875" style="0" customWidth="1"/>
    <col min="4" max="4" width="29.140625" style="0" customWidth="1"/>
    <col min="5" max="5" width="24.421875" style="0" customWidth="1"/>
    <col min="10" max="11" width="9.140625" style="0" hidden="1" customWidth="1"/>
  </cols>
  <sheetData>
    <row r="1" spans="1:5" ht="18.75" customHeight="1">
      <c r="A1" s="43" t="s">
        <v>6</v>
      </c>
      <c r="B1" s="43"/>
      <c r="C1" s="43"/>
      <c r="D1" s="43"/>
      <c r="E1" s="43"/>
    </row>
    <row r="2" spans="1:5" ht="18.75" customHeight="1">
      <c r="A2" s="43"/>
      <c r="B2" s="43"/>
      <c r="C2" s="43"/>
      <c r="D2" s="43"/>
      <c r="E2" s="43"/>
    </row>
    <row r="3" spans="1:5" ht="34.5" customHeight="1">
      <c r="A3" s="43"/>
      <c r="B3" s="43"/>
      <c r="C3" s="43"/>
      <c r="D3" s="43"/>
      <c r="E3" s="43"/>
    </row>
    <row r="4" spans="1:4" ht="15">
      <c r="A4" s="5"/>
      <c r="B4" s="5"/>
      <c r="C4" s="5"/>
      <c r="D4" s="5"/>
    </row>
    <row r="5" spans="1:4" ht="15">
      <c r="A5" s="5"/>
      <c r="B5" s="5"/>
      <c r="C5" s="5"/>
      <c r="D5" s="5"/>
    </row>
    <row r="6" spans="1:5" ht="15.75">
      <c r="A6" s="45" t="s">
        <v>27</v>
      </c>
      <c r="B6" s="45"/>
      <c r="C6" s="45"/>
      <c r="D6" s="45"/>
      <c r="E6" s="45"/>
    </row>
    <row r="7" spans="1:5" ht="31.5">
      <c r="A7" s="3" t="s">
        <v>7</v>
      </c>
      <c r="B7" s="1" t="s">
        <v>0</v>
      </c>
      <c r="C7" s="1" t="s">
        <v>3</v>
      </c>
      <c r="D7" s="1" t="s">
        <v>1</v>
      </c>
      <c r="E7" s="3" t="s">
        <v>20</v>
      </c>
    </row>
    <row r="8" spans="1:11" ht="15.75">
      <c r="A8" s="19" t="s">
        <v>38</v>
      </c>
      <c r="B8" s="22"/>
      <c r="C8" s="22">
        <f>20%+0.8*B8</f>
        <v>0.2</v>
      </c>
      <c r="D8" s="22"/>
      <c r="E8" s="20" t="str">
        <f>IF(D8&gt;B8,J8,K8)</f>
        <v>Necessita de ajustes</v>
      </c>
      <c r="J8" s="9" t="s">
        <v>4</v>
      </c>
      <c r="K8" s="9" t="s">
        <v>5</v>
      </c>
    </row>
    <row r="9" spans="1:11" ht="15.75">
      <c r="A9" s="19" t="s">
        <v>39</v>
      </c>
      <c r="B9" s="22"/>
      <c r="C9" s="22">
        <f aca="true" t="shared" si="0" ref="C9:C12">20%+0.8*B9</f>
        <v>0.2</v>
      </c>
      <c r="D9" s="22"/>
      <c r="E9" s="20" t="str">
        <f aca="true" t="shared" si="1" ref="E9:E12">IF(D9&gt;B9,J9,K9)</f>
        <v>Necessita de ajustes</v>
      </c>
      <c r="J9" s="9" t="s">
        <v>4</v>
      </c>
      <c r="K9" s="9" t="s">
        <v>5</v>
      </c>
    </row>
    <row r="10" spans="1:11" ht="15.75">
      <c r="A10" s="19" t="s">
        <v>40</v>
      </c>
      <c r="B10" s="22"/>
      <c r="C10" s="22">
        <f t="shared" si="0"/>
        <v>0.2</v>
      </c>
      <c r="D10" s="22"/>
      <c r="E10" s="20" t="str">
        <f t="shared" si="1"/>
        <v>Necessita de ajustes</v>
      </c>
      <c r="J10" s="9" t="s">
        <v>4</v>
      </c>
      <c r="K10" s="9" t="s">
        <v>5</v>
      </c>
    </row>
    <row r="11" spans="1:11" ht="15.75">
      <c r="A11" s="19" t="s">
        <v>41</v>
      </c>
      <c r="B11" s="22"/>
      <c r="C11" s="22">
        <f t="shared" si="0"/>
        <v>0.2</v>
      </c>
      <c r="D11" s="22"/>
      <c r="E11" s="20" t="str">
        <f t="shared" si="1"/>
        <v>Necessita de ajustes</v>
      </c>
      <c r="J11" s="9" t="s">
        <v>4</v>
      </c>
      <c r="K11" s="9" t="s">
        <v>5</v>
      </c>
    </row>
    <row r="12" spans="1:11" ht="15.75">
      <c r="A12" s="19" t="s">
        <v>42</v>
      </c>
      <c r="B12" s="22"/>
      <c r="C12" s="22">
        <f t="shared" si="0"/>
        <v>0.2</v>
      </c>
      <c r="D12" s="22"/>
      <c r="E12" s="20" t="str">
        <f t="shared" si="1"/>
        <v>Necessita de ajustes</v>
      </c>
      <c r="J12" s="9" t="s">
        <v>4</v>
      </c>
      <c r="K12" s="9" t="s">
        <v>5</v>
      </c>
    </row>
    <row r="13" spans="1:4" ht="15.75">
      <c r="A13" s="2"/>
      <c r="B13" s="25"/>
      <c r="C13" s="25"/>
      <c r="D13" s="25"/>
    </row>
    <row r="14" spans="2:4" ht="15">
      <c r="B14" s="26"/>
      <c r="C14" s="26"/>
      <c r="D14" s="26"/>
    </row>
    <row r="15" spans="2:4" ht="15">
      <c r="B15" s="26"/>
      <c r="C15" s="26"/>
      <c r="D15" s="26"/>
    </row>
    <row r="16" spans="2:4" ht="15">
      <c r="B16" s="26"/>
      <c r="C16" s="26"/>
      <c r="D16" s="26"/>
    </row>
    <row r="17" spans="2:4" ht="15">
      <c r="B17" s="26"/>
      <c r="C17" s="26"/>
      <c r="D17" s="26"/>
    </row>
  </sheetData>
  <mergeCells count="2">
    <mergeCell ref="A1:E3"/>
    <mergeCell ref="A6:E6"/>
  </mergeCells>
  <conditionalFormatting sqref="B8:D12">
    <cfRule type="cellIs" priority="1" dxfId="0" operator="lessThan">
      <formula>0.6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</dc:creator>
  <cp:keywords/>
  <dc:description/>
  <cp:lastModifiedBy>SEDU</cp:lastModifiedBy>
  <dcterms:created xsi:type="dcterms:W3CDTF">2020-08-11T14:22:30Z</dcterms:created>
  <dcterms:modified xsi:type="dcterms:W3CDTF">2023-03-28T12:09:27Z</dcterms:modified>
  <cp:category/>
  <cp:version/>
  <cp:contentType/>
  <cp:contentStatus/>
</cp:coreProperties>
</file>